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s capital corp" sheetId="1" r:id="rId1"/>
    <sheet name="senior securities" sheetId="2" r:id="rId2"/>
    <sheet name="senior securities-1" sheetId="3" r:id="rId3"/>
    <sheet name="example" sheetId="4" r:id="rId4"/>
    <sheet name="example-1" sheetId="5" r:id="rId5"/>
    <sheet name="portfolio companies" sheetId="6" r:id="rId6"/>
    <sheet name="portfolio companies-1" sheetId="7" r:id="rId7"/>
    <sheet name="portfolio companies-2" sheetId="8" r:id="rId8"/>
    <sheet name="portfolio companies-3" sheetId="9" r:id="rId9"/>
    <sheet name="portfolio companies-4" sheetId="10" r:id="rId10"/>
    <sheet name="portfolio companies-5" sheetId="11" r:id="rId11"/>
    <sheet name="portfolio companies-6" sheetId="12" r:id="rId12"/>
    <sheet name="portfolio companies-7" sheetId="13" r:id="rId13"/>
    <sheet name="portfolio companies-8" sheetId="14" r:id="rId14"/>
    <sheet name="portfolio companies-9" sheetId="15" r:id="rId15"/>
    <sheet name="portfolio companies-10" sheetId="16" r:id="rId16"/>
    <sheet name="portfolio companies-11" sheetId="17" r:id="rId17"/>
    <sheet name="portfolio companies-12" sheetId="18" r:id="rId18"/>
    <sheet name="portfolio companies-13" sheetId="19" r:id="rId19"/>
    <sheet name="portfolio companies-14" sheetId="20" r:id="rId20"/>
    <sheet name="portfolio companies-15" sheetId="21" r:id="rId21"/>
    <sheet name="portfolio companies-16" sheetId="22" r:id="rId22"/>
    <sheet name="portfolio companies-17" sheetId="23" r:id="rId23"/>
    <sheet name="price range of common stoc" sheetId="24" r:id="rId24"/>
    <sheet name="senior securities-2" sheetId="25" r:id="rId25"/>
    <sheet name="senior securities-3" sheetId="26" r:id="rId26"/>
    <sheet name="senior securities-4" sheetId="27" r:id="rId27"/>
    <sheet name="description of our capital" sheetId="28" r:id="rId28"/>
  </sheets>
  <definedNames/>
  <calcPr fullCalcOnLoad="1"/>
</workbook>
</file>

<file path=xl/sharedStrings.xml><?xml version="1.0" encoding="utf-8"?>
<sst xmlns="http://schemas.openxmlformats.org/spreadsheetml/2006/main" count="1243" uniqueCount="583">
  <si>
    <t>OFS Capital Corp</t>
  </si>
  <si>
    <t>June 30, 2020</t>
  </si>
  <si>
    <t>Actual</t>
  </si>
  <si>
    <t>As Adjusted(1)</t>
  </si>
  <si>
    <t>(amounts in thousands)</t>
  </si>
  <si>
    <t>Assets:</t>
  </si>
  <si>
    <t>Investments, at fair value</t>
  </si>
  <si>
    <t>Cash</t>
  </si>
  <si>
    <t>Other assets</t>
  </si>
  <si>
    <t>Total assets</t>
  </si>
  <si>
    <t>Liabilities:</t>
  </si>
  <si>
    <t>The Notes offered hereby</t>
  </si>
  <si>
    <t>$—</t>
  </si>
  <si>
    <t>Unsecured Notes, net of deferred debt issuance costs</t>
  </si>
  <si>
    <t>SBA-guaranteed debentures payable, net of deferred debt issuance costs(1)</t>
  </si>
  <si>
    <t>PWB Credit Facility(2)</t>
  </si>
  <si>
    <t>BNP Facility(3)</t>
  </si>
  <si>
    <t>Other liabilities</t>
  </si>
  <si>
    <t>Total liabilities</t>
  </si>
  <si>
    <t>Net assets</t>
  </si>
  <si>
    <t>Shareholders’ equity:</t>
  </si>
  <si>
    <t>Preferred stock, par value $0.01 per share; 20,000,000 shares authorized, 0 shares  
issued and outstanding</t>
  </si>
  <si>
    <t>Common stock, par value $0.01 per share; 100,000,000 shares authorized, 13,399,694 shares 
issued and outstanding</t>
  </si>
  <si>
    <t>Capital in excess of par value</t>
  </si>
  <si>
    <t>Total shareholders’ equity</t>
  </si>
  <si>
    <t>SENIOR SECURITIES</t>
  </si>
  <si>
    <t>(dollar amounts in thousands, except per unit data)
Class and Year</t>
  </si>
  <si>
    <t>Total Amount Outstanding Excluding Treasury Securities(1)</t>
  </si>
  <si>
    <t>Asset Coverage Per Unit (2)</t>
  </si>
  <si>
    <t>Involuntary Liquidating Preference Per Unit (3)</t>
  </si>
  <si>
    <t>Average Market Value Per Unit (4)</t>
  </si>
  <si>
    <t>BNP Facility</t>
  </si>
  <si>
    <t>December 31, 2020 (as of June 30, 2020, unaudited)</t>
  </si>
  <si>
    <t>—</t>
  </si>
  <si>
    <t>N/A</t>
  </si>
  <si>
    <t>December 31, 2019</t>
  </si>
  <si>
    <t>5.95% Notes due 2026</t>
  </si>
  <si>
    <t>6.50% Notes due 2025</t>
  </si>
  <si>
    <t>December 31, 2018</t>
  </si>
  <si>
    <t>6.375% Notes due 2025</t>
  </si>
  <si>
    <t>PWB Credit Facility</t>
  </si>
  <si>
    <t>December 31, 2017</t>
  </si>
  <si>
    <t>December 31, 2016</t>
  </si>
  <si>
    <t>December 31, 2015</t>
  </si>
  <si>
    <t>WM Credit Facility(6)</t>
  </si>
  <si>
    <t>December 31, 2014</t>
  </si>
  <si>
    <t>December 31, 2013</t>
  </si>
  <si>
    <t>December 31, 2012</t>
  </si>
  <si>
    <t>SBA debentures (SBIC I LP)(5)</t>
  </si>
  <si>
    <t>Total Senior Securities(7)</t>
  </si>
  <si>
    <t>Example</t>
  </si>
  <si>
    <t>1 Year</t>
  </si>
  <si>
    <t>3 Years</t>
  </si>
  <si>
    <t>5 Years</t>
  </si>
  <si>
    <t>10 Years</t>
  </si>
  <si>
    <t>You would pay the following expenses on a $1,000 investment, assuming a 5.0% annual return</t>
  </si>
  <si>
    <t>PORTFOLIO COMPANIES</t>
  </si>
  <si>
    <t>Portfolio Company (1)
Investment Type</t>
  </si>
  <si>
    <t>Industry</t>
  </si>
  <si>
    <t>Interest Rate (2)</t>
  </si>
  <si>
    <t>Spread Above
Index (2)</t>
  </si>
  <si>
    <t>Maturity</t>
  </si>
  <si>
    <t>Principal
Amount</t>
  </si>
  <si>
    <t>Amortized Cost</t>
  </si>
  <si>
    <t>Fair Value (3)</t>
  </si>
  <si>
    <t>Percent of
Net Assets</t>
  </si>
  <si>
    <t>(Dollars in thousands)</t>
  </si>
  <si>
    <t>Non-control/Non-affiliate Investments</t>
  </si>
  <si>
    <t>Debt and Equity Investments</t>
  </si>
  <si>
    <t>Acrisure, LLC (14) (15)5664 Prairie Creek Drive SECaledonia, MI 49316</t>
  </si>
  <si>
    <t>Insurance Agencies and Brokerages</t>
  </si>
  <si>
    <t>Senior Secured Loan</t>
  </si>
  <si>
    <t>6.19%</t>
  </si>
  <si>
    <t>(L +4.25%)</t>
  </si>
  <si>
    <t>11/15/2023</t>
  </si>
  <si>
    <t>1.2%</t>
  </si>
  <si>
    <t>AHP Health Partners (14) (15)One Burton Hills Blvd. Suite 250Nashville, TN 37215</t>
  </si>
  <si>
    <t>General Medical and Surgical Hospitals</t>
  </si>
  <si>
    <t>6.30%</t>
  </si>
  <si>
    <t>(L +4.50%)</t>
  </si>
  <si>
    <t>6/30/2025</t>
  </si>
  <si>
    <t>1.6%</t>
  </si>
  <si>
    <t>Albertson's Holdings LLC (14) (15)250 Parkcenter BlvdBoise, ID 83706</t>
  </si>
  <si>
    <t>Supermarkets and Other Grocery (except Convenience) Stores</t>
  </si>
  <si>
    <t>4.55%</t>
  </si>
  <si>
    <t>(L +2.75%)</t>
  </si>
  <si>
    <t>11/17/2025</t>
  </si>
  <si>
    <t>All Star Auto Lights, Inc. (4)300 W Grant StreetOrlando, FL 32806</t>
  </si>
  <si>
    <t>Motor Vehicle Parts (Used) Merchant Wholesalers</t>
  </si>
  <si>
    <t>9.24%</t>
  </si>
  <si>
    <t>(L +7.50%)</t>
  </si>
  <si>
    <t>8/20/2024</t>
  </si>
  <si>
    <t>American Bath Group,  LLC (14) (15)435 Industrial RoadSavannah, TN 38372</t>
  </si>
  <si>
    <t>Plastics Plumbing Fixture Manufacturing</t>
  </si>
  <si>
    <t>6.05%</t>
  </si>
  <si>
    <t>9/30/2023</t>
  </si>
  <si>
    <t>Applovin Corporation (14) (15)849 High StreetPalo Alto, CA 94301</t>
  </si>
  <si>
    <t>Advertising Agencies</t>
  </si>
  <si>
    <t>5.30%</t>
  </si>
  <si>
    <t>(L +3.50%)</t>
  </si>
  <si>
    <t>8/15/2025</t>
  </si>
  <si>
    <t>Asurion, LLC (14) (15)648 Grassmere ParkNashville, TN 37211</t>
  </si>
  <si>
    <t>Communication Equipment Repair and Maintenance</t>
  </si>
  <si>
    <t>4.80%</t>
  </si>
  <si>
    <t>(L +3.00%)</t>
  </si>
  <si>
    <t>11/3/2024</t>
  </si>
  <si>
    <t>11/3/2023</t>
  </si>
  <si>
    <t>8.30%</t>
  </si>
  <si>
    <t>(L +6.50%)</t>
  </si>
  <si>
    <t>8/24/2025</t>
  </si>
  <si>
    <t>Athenahealth, Inc. (14) (15)311 Arsenal St.Watertown, MA 02472</t>
  </si>
  <si>
    <t>Software Publishers</t>
  </si>
  <si>
    <t>6.40%</t>
  </si>
  <si>
    <t>2/11/2026</t>
  </si>
  <si>
    <t>Bass Pro Group, LLC (14) (15)2500 East KearneySpringfield, MO 65898</t>
  </si>
  <si>
    <t>Sporting Goods Stores</t>
  </si>
  <si>
    <t>6.80%</t>
  </si>
  <si>
    <t>(L +5.00%)</t>
  </si>
  <si>
    <t>9/25/2024</t>
  </si>
  <si>
    <t>Baymark Health Services, Inc.401 E. Corporate Dr #220Lewisville, TX 75057</t>
  </si>
  <si>
    <t>Outpatient Mental Health &amp; Sub. Abuse Centers</t>
  </si>
  <si>
    <t>10.21%</t>
  </si>
  <si>
    <t>(L +8.25%)</t>
  </si>
  <si>
    <t>3/1/2025</t>
  </si>
  <si>
    <t>Blackhawk Network Holdings, Inc. (14) (15)6220 Stoneridge Mall RoadPleasanton, CA  94588</t>
  </si>
  <si>
    <t>Computer and Computer Peripheral Equipment and Software Merchant Wholesalers</t>
  </si>
  <si>
    <t>6/15/2025</t>
  </si>
  <si>
    <t>BrightSpring Health Services (14) (15)805 N. Whittington ParkwayLouisville, KY 40222</t>
  </si>
  <si>
    <t>Residential Intellectual and Developmental Disability Facilities</t>
  </si>
  <si>
    <t>6.21%</t>
  </si>
  <si>
    <t>3/5/2026</t>
  </si>
  <si>
    <t>Brookfield WEC Holdings Inc. (14) (15)20 Stanwix Street Pttsburgh, PA 15222</t>
  </si>
  <si>
    <t>Business to Business Electronic Markets</t>
  </si>
  <si>
    <t>4.67%</t>
  </si>
  <si>
    <t>8/1/2025</t>
  </si>
  <si>
    <t>Carolina Lubes, Inc. 790 Pershing Rd. Raleigh NC 27608</t>
  </si>
  <si>
    <t>Automotive Oil Change and Lubrication Shops</t>
  </si>
  <si>
    <t>Senior Secured Loan (4) (8)</t>
  </si>
  <si>
    <t>9.83%</t>
  </si>
  <si>
    <t>(L +7.73%)</t>
  </si>
  <si>
    <t>8/23/2022</t>
  </si>
  <si>
    <t>12.3%</t>
  </si>
  <si>
    <t>Senior Secured Loan (Revolver) (5)</t>
  </si>
  <si>
    <t>0.25% (18)</t>
  </si>
  <si>
    <t>(L +7.25%)</t>
  </si>
  <si>
    <t>Charter NEX US, Inc. (14) (15)11111 Santa Monica Blvd, Suite 2000Los Angeles, CA  90025</t>
  </si>
  <si>
    <t>Unlaminated Plastics Profile Shape Manufacturing</t>
  </si>
  <si>
    <t>5/16/2024</t>
  </si>
  <si>
    <t>CHG Healthcare Services, Inc. (15)7259 S. Bingham Junction BlvdMidvale, UT 84047</t>
  </si>
  <si>
    <t>All Other Outpatient Care Centers</t>
  </si>
  <si>
    <t>6/7/2023</t>
  </si>
  <si>
    <t>Cirrus Medical Staffing, Inc. (4)1000 Winter StreetWaltham, MA 02451</t>
  </si>
  <si>
    <t>Temporary Help Services</t>
  </si>
  <si>
    <t>10.19%</t>
  </si>
  <si>
    <t>10/19/2022</t>
  </si>
  <si>
    <t>Senior Secured Loan (Revolver)</t>
  </si>
  <si>
    <t>Community Intervention Services, Inc. (4) (6) (10) (11)11612 FM2244, Building 1Suite 100Austin, TX 78738</t>
  </si>
  <si>
    <t>Outpatient Mental Health and Substance Abuse Centers</t>
  </si>
  <si>
    <t>Subordinated Loan</t>
  </si>
  <si>
    <t>7.00% cash / 6.00% PIK</t>
  </si>
  <si>
    <t>1/16/2021</t>
  </si>
  <si>
    <t>Confie Seguros Holdings II Co. (14)7711 Center AvenueSuite 200Huntington Beach, CA 92647</t>
  </si>
  <si>
    <t>10.41%</t>
  </si>
  <si>
    <t>(L +8.50%)</t>
  </si>
  <si>
    <t>11/1/2025</t>
  </si>
  <si>
    <t>Connect U.S. Finco LLC (14) (15) (19)99 City Rd, Old StreetLondon EC1Y 1AX, United Kingdom</t>
  </si>
  <si>
    <t>Taxi Service</t>
  </si>
  <si>
    <t>6.29%</t>
  </si>
  <si>
    <t>12/11/2026</t>
  </si>
  <si>
    <t>Constellis Holdings, LLC (6)12018 Sunrise Valley DriveSuite 140Reston, Virginia 20191</t>
  </si>
  <si>
    <t>Other Justice, Public Order, and Safety Activities</t>
  </si>
  <si>
    <t>10.93%</t>
  </si>
  <si>
    <t>(L +9.00%)</t>
  </si>
  <si>
    <t>4/21/2025</t>
  </si>
  <si>
    <t>Convergint Technologies Holdings, LLCOne Commerce DriveSchaumburg, IL 60173</t>
  </si>
  <si>
    <t>Security Systems Services (except Locksmiths)</t>
  </si>
  <si>
    <t>8.55%</t>
  </si>
  <si>
    <t>(L +6.75%)</t>
  </si>
  <si>
    <t>2/2/2026</t>
  </si>
  <si>
    <t>Curium BidCo S.A  R.L. (14) (15) (19)13,Rue AldringenFindel, Luxembourg, LU-LU 1118</t>
  </si>
  <si>
    <t>Pharmaceutical and Medicine Manufacturing</t>
  </si>
  <si>
    <t>5.94%</t>
  </si>
  <si>
    <t>(L +4.00%)</t>
  </si>
  <si>
    <t>7/1/2026</t>
  </si>
  <si>
    <t>Davis Vision, Inc.939 Elkridge Landing RoadLinthicum, MD  21090</t>
  </si>
  <si>
    <t>Direct Health and Medical Insurance Carriers</t>
  </si>
  <si>
    <t>12/1/2025</t>
  </si>
  <si>
    <t>Dexko Global Inc. (14) (15)39555 Orchard Hill PlaceNovi, MI 48375</t>
  </si>
  <si>
    <t>Motor Vehicle Body Manufacturing</t>
  </si>
  <si>
    <t>7/24/2024</t>
  </si>
  <si>
    <t>Diamond Sports Group, LLC (14) (15)10706 Beaver Dam RoadHunt Valley, Maryland 21030</t>
  </si>
  <si>
    <t>Television Broadcasting</t>
  </si>
  <si>
    <t>5.03%</t>
  </si>
  <si>
    <t>(L +3.25%)</t>
  </si>
  <si>
    <t>8/24/2026</t>
  </si>
  <si>
    <t>DuPage Medical Group (15)3743 Highland Ave.Downers Grove, IL 60515</t>
  </si>
  <si>
    <t>Offices of Physicians, Mental Health Specialists</t>
  </si>
  <si>
    <t>8.80%</t>
  </si>
  <si>
    <t>(L +7.00%)</t>
  </si>
  <si>
    <t>Eblens Holdings, Inc. 299 Industrial LaneTorrington, CT  06790</t>
  </si>
  <si>
    <t>Shoe Store</t>
  </si>
  <si>
    <t>Subordinated Loan (11)</t>
  </si>
  <si>
    <t>12.00% cash / 1.00% PIK</t>
  </si>
  <si>
    <t>1/13/2023</t>
  </si>
  <si>
    <t>5.4%</t>
  </si>
  <si>
    <t>Common equity (71,250 Class A units) (10)</t>
  </si>
  <si>
    <t>Endo International PLC (14) (15)Minerva House First FloorSimmonscourt RoadBallsbridge, Dublin, Co.Dublin 4 Ireland</t>
  </si>
  <si>
    <t>Pharmaceutical Preparation Manufacturing</t>
  </si>
  <si>
    <t>6.06%</t>
  </si>
  <si>
    <t>4/29/2024</t>
  </si>
  <si>
    <t>Envocore Holding, LLC (FKA LRI Holding, LLC) (4)300 Frank W. Burr Blvd., Glenpointe Centre East7th FloorTeaneck, MD 07666</t>
  </si>
  <si>
    <t>Electrical Contractors and Other Wiring Installation Contractors</t>
  </si>
  <si>
    <t>6.00% cash / 5.00% PIK</t>
  </si>
  <si>
    <t>(L +6.00%)</t>
  </si>
  <si>
    <t>6/30/2022</t>
  </si>
  <si>
    <t>Preferred Equity (238,095 Series B units) (10)</t>
  </si>
  <si>
    <t>Preferred Equity (13,315 Series C units) (10)</t>
  </si>
  <si>
    <t>Excelin Home Health, LLC2001 Bryan StreetSuite 1800Dallas, TX 75201</t>
  </si>
  <si>
    <t>Home Health Care Services</t>
  </si>
  <si>
    <t>11.50%</t>
  </si>
  <si>
    <t>(L +9.50%)</t>
  </si>
  <si>
    <t>4/25/2024</t>
  </si>
  <si>
    <t>Explorer Holdings, Inc. (14) (15)1818 Market StreetSuite 1000Philadelphia, PA 19103</t>
  </si>
  <si>
    <t>Testing Laboratories</t>
  </si>
  <si>
    <t>5.60%</t>
  </si>
  <si>
    <t>(L +3.75%)</t>
  </si>
  <si>
    <t>5/2/2023</t>
  </si>
  <si>
    <t>Garda World Security (14) (15) (19)1390 Barre StreetMontreal, Quebec H3C 1N4</t>
  </si>
  <si>
    <t>6.66%</t>
  </si>
  <si>
    <t>(L +4.75%)</t>
  </si>
  <si>
    <t>10/30/2026</t>
  </si>
  <si>
    <t>GGC Aerospace Topco L.P.1740 Eber Rd
Holland, OH 43528</t>
  </si>
  <si>
    <t>Other Aircraft Parts and Auxiliary Equipment Manufacturing</t>
  </si>
  <si>
    <t>10.65%</t>
  </si>
  <si>
    <t>(L +8.75%)</t>
  </si>
  <si>
    <t>9/8/2024</t>
  </si>
  <si>
    <t>2.5%</t>
  </si>
  <si>
    <t>Common equity (368,852 Class A units) (10)</t>
  </si>
  <si>
    <t>Common equity (40,984 Class B units) (10)</t>
  </si>
  <si>
    <t>Hyland Software, Inc.28500 Clemens RoadWestlake, Ohio 44145</t>
  </si>
  <si>
    <t>Senior Secured Loan (14) (15)</t>
  </si>
  <si>
    <t>7/1/2024</t>
  </si>
  <si>
    <t>7/7/2025</t>
  </si>
  <si>
    <t>Inergex Holdings, LLC500 Seneca StreetSuite 620Buffalo, NY 14204</t>
  </si>
  <si>
    <t>Other Computer Related Services</t>
  </si>
  <si>
    <t>8.94%</t>
  </si>
  <si>
    <t>10/1/2024</t>
  </si>
  <si>
    <t>Senior Secured Loan (Revolver) (5) (18)</t>
  </si>
  <si>
    <t>Institutional Shareholder Services Inc.702 King Farm BoulevardSuite 400Rockville, MD 20850</t>
  </si>
  <si>
    <t>Administrative Management and General Management Consulting Services</t>
  </si>
  <si>
    <t>10.44%</t>
  </si>
  <si>
    <t>3/5/2027</t>
  </si>
  <si>
    <t>Intouch Midco Inc. (15) (19)5650 Yonge StreetToronto, ON  M2M 4H5</t>
  </si>
  <si>
    <t>All Other Professional, Scientific, and Technical Services</t>
  </si>
  <si>
    <t>Kindred Healthcare, Inc. (FKA Kindred at Home) (14) (15)3350 Riverwood Parkway Suite 1400Atlanta, GA 30339</t>
  </si>
  <si>
    <t>5.56%</t>
  </si>
  <si>
    <t>7/2/2025</t>
  </si>
  <si>
    <t>McAfee, LLC (14) (15)2821 Mission College Blvd,Santa Clara, CA 95054</t>
  </si>
  <si>
    <t>5.55%</t>
  </si>
  <si>
    <t>9/30/2024</t>
  </si>
  <si>
    <t>10.30%</t>
  </si>
  <si>
    <t>9/29/2025</t>
  </si>
  <si>
    <t>Micro Holding Corp (14) (15)909 Sepulveda Blvd, 11th FloorEl Segundo, CA 90245</t>
  </si>
  <si>
    <t>Internet Publishing and Broadcasting and Web Search Portals</t>
  </si>
  <si>
    <t>9/13/2024</t>
  </si>
  <si>
    <t>Milrose Consultants, LLC (4) (8)498 7th AvenueNew York, NY 10017</t>
  </si>
  <si>
    <t>8.14%</t>
  </si>
  <si>
    <t>(L +6.20%)</t>
  </si>
  <si>
    <t>7/16/2025</t>
  </si>
  <si>
    <t>My Alarm Center, LLC (4) (10) (13)3803 West Chester Pike,Suite 100Newton Square, PA 19073</t>
  </si>
  <si>
    <t>Preferred Equity (1,485 Class A units), 8% PIK</t>
  </si>
  <si>
    <t>Preferred Equity (1,198 Class B units)</t>
  </si>
  <si>
    <t>Preferred Equity (335 Class Z units)</t>
  </si>
  <si>
    <t>Common Equity (64,149 units)</t>
  </si>
  <si>
    <t>Online Tech Stores, LLC (4)5440 Reno Corporate Dr.Reno, NV 89511</t>
  </si>
  <si>
    <t>Stationary &amp; Office Supply Merchant Wholesaler</t>
  </si>
  <si>
    <t>10.50% cash / 3.00% PIK</t>
  </si>
  <si>
    <t>8/1/2023</t>
  </si>
  <si>
    <t>OnSite Care, PLLC (4) (8)10130 Perimeter PkwyCharlottte, North Carolina 29216</t>
  </si>
  <si>
    <t>9.09%</t>
  </si>
  <si>
    <t>(L +7.78%)</t>
  </si>
  <si>
    <t>8/10/2023</t>
  </si>
  <si>
    <t>Panther BF Aggregator 2 LP (14) (15)250 Vesey St.  15th FloorNew York, NY 10281</t>
  </si>
  <si>
    <t>Other Commercial and Service Industry Machinery Manufacturing</t>
  </si>
  <si>
    <t>4/30/2026</t>
  </si>
  <si>
    <t>Parfums Holding Company, Inc. 6 High Ridge ParkStamford, CT 06905</t>
  </si>
  <si>
    <t>Cosmetics, Beauty Supplies, and Perfume Stores</t>
  </si>
  <si>
    <t>6.16%</t>
  </si>
  <si>
    <t>6/30/2024</t>
  </si>
  <si>
    <t>10.70%</t>
  </si>
  <si>
    <t>Pelican Products, Inc.23215 Early AvenueTorrance, CA 90505</t>
  </si>
  <si>
    <t>9.49%</t>
  </si>
  <si>
    <t>(L +7.75%)</t>
  </si>
  <si>
    <t>5/1/2026</t>
  </si>
  <si>
    <t>Performance Team LLC (4)2240 E Maple AveEl Segundo, CA 90245</t>
  </si>
  <si>
    <t>General Warehousing and Storage</t>
  </si>
  <si>
    <t>11.80%</t>
  </si>
  <si>
    <t>(L +10.00%)</t>
  </si>
  <si>
    <t>11/24/2023</t>
  </si>
  <si>
    <t>PM Acquisition LLC2700 Sam Rittenberg Blvd.Charleston, SC 29407</t>
  </si>
  <si>
    <t>All Other General Merchandise Stores</t>
  </si>
  <si>
    <t>11.50% cash / 2.50% PIK</t>
  </si>
  <si>
    <t>10/29/2021</t>
  </si>
  <si>
    <t>Common Equity (499 units) (10) (13)</t>
  </si>
  <si>
    <t>Quest Software US Holdings Inc. (14) (15)5 Polaris WayAliso Viejo, CA 92656</t>
  </si>
  <si>
    <t>6.18%</t>
  </si>
  <si>
    <t>5/16/2025</t>
  </si>
  <si>
    <t>Refinitiv (14) (15)345 Park Ave.New York, NY 10154</t>
  </si>
  <si>
    <t>Public Finance Activities</t>
  </si>
  <si>
    <t>5.05%</t>
  </si>
  <si>
    <t>10/1/2025</t>
  </si>
  <si>
    <t>Resource Label Group, LLC147 Seaboard LaneFranklin, TN 37067</t>
  </si>
  <si>
    <t>Commercial Printing (except Screen and Books)</t>
  </si>
  <si>
    <t>10.60%</t>
  </si>
  <si>
    <t>11/26/2023</t>
  </si>
  <si>
    <t>2.8%</t>
  </si>
  <si>
    <t>Restaurant Technologies, Inc (15)2250 Pilot Knob RoadSuite 100 Mendota Heights, MN 55120</t>
  </si>
  <si>
    <t>Other Grocery and Related Products Merchant Wholesalers</t>
  </si>
  <si>
    <t>Rocket Software, Inc. (15)77 4th AvenueWaltham, MA 02451</t>
  </si>
  <si>
    <t>Senior Secured Loan (14)</t>
  </si>
  <si>
    <t>11/28/2025</t>
  </si>
  <si>
    <t>10.05%</t>
  </si>
  <si>
    <t>11/28/2026</t>
  </si>
  <si>
    <t>RPLF Holdings, LLC (10) (13)166 Corporate DrivePortsmouth, NH 03801</t>
  </si>
  <si>
    <t>Common Equity (254,110 Class A units)</t>
  </si>
  <si>
    <t>Sentry Centers Holdings, LLC (10) (13)366 Madison Avenue, 7th FloorNew York, NY 10017</t>
  </si>
  <si>
    <t>Other Professional, Scientific, and Technical Services</t>
  </si>
  <si>
    <t>Common Equity (5,000 Series C units)</t>
  </si>
  <si>
    <t>Southern Technical Institute, LLC (4) (6) (10)3940 N. Dean RoadOrlando, FL 32817</t>
  </si>
  <si>
    <t>Colleges, Universities, and Professional Schools</t>
  </si>
  <si>
    <t>6.00% PIK</t>
  </si>
  <si>
    <t>12/31/2021</t>
  </si>
  <si>
    <t>Other</t>
  </si>
  <si>
    <t>Spring Education Group, Inc. (F/K/A SSH Group Holdings, Inc.)12930 Saratoga AvenueSuite A2Saratoga, CA 95070</t>
  </si>
  <si>
    <t>Child Day Care Services</t>
  </si>
  <si>
    <t>7/30/2025</t>
  </si>
  <si>
    <t>0.6%</t>
  </si>
  <si>
    <t>7/30/2026</t>
  </si>
  <si>
    <t>Sprint Communications, Inc. (14) (15) (19)6200 Sprint ParkwayOverland Park, KS 66251</t>
  </si>
  <si>
    <t>Wired Telecommunications Carriers</t>
  </si>
  <si>
    <t>4.81%</t>
  </si>
  <si>
    <t>2/2/2024</t>
  </si>
  <si>
    <t>SSJA Bariatric Management LLC (15)c/o Sentinel Capital Partners, L.L.C. 330Madison Avenue, 27th FloorNew York, NY 10017</t>
  </si>
  <si>
    <t>6.94%</t>
  </si>
  <si>
    <t>8/26/2024</t>
  </si>
  <si>
    <t>0.50% (18)</t>
  </si>
  <si>
    <t>Stancor, L.P. (4) (10)515 Fan Hill RoadMonroe, CT 06468</t>
  </si>
  <si>
    <t>Pump and Pumping Equipment Manufacturing</t>
  </si>
  <si>
    <t>Preferred Equity (1,250,000 Class A units),8% PIK (10)</t>
  </si>
  <si>
    <t>Staples, Inc. (14) (15) (19)500 Staples DriveFramingham, MA 01702</t>
  </si>
  <si>
    <t>6.69%</t>
  </si>
  <si>
    <t>4/16/2026</t>
  </si>
  <si>
    <t>STS Operating, Inc.2301 Windsor CtAddison, IL 60101</t>
  </si>
  <si>
    <t>Industrial Machinery and Equipment Merchant Wholesalers</t>
  </si>
  <si>
    <t>12/11/2024</t>
  </si>
  <si>
    <t>9.80%</t>
  </si>
  <si>
    <t>(L +8.00%)</t>
  </si>
  <si>
    <t>Sunshine Luxembourg VII SARL (14) (15)26A, Boulevard RoyalL-2449 Luxembourg</t>
  </si>
  <si>
    <t>9/25/2026</t>
  </si>
  <si>
    <t>Tank Holding Corp. (14) (15)4365 Steiner Street St.
Bonifacius, MN 55375</t>
  </si>
  <si>
    <t>6.41%</t>
  </si>
  <si>
    <t>3/26/2026</t>
  </si>
  <si>
    <t>The Escape Game, LLC (4)510 East Iris Dr. Unit C
Nashville, TN 37204</t>
  </si>
  <si>
    <t>Other amusement and recreation industries</t>
  </si>
  <si>
    <t>3/31/2020</t>
  </si>
  <si>
    <t>10.55%</t>
  </si>
  <si>
    <t>12/22/2022</t>
  </si>
  <si>
    <t>Truck Hero, Inc. (15)5400 S. State RoadAnn Arbor, Michigan 48108</t>
  </si>
  <si>
    <t>Truck Trailer Manufacturing</t>
  </si>
  <si>
    <t>United Biologics Holdings, LLC (4) (10)70 NE Loop 410Suite 600San Antonio, TX 78216</t>
  </si>
  <si>
    <t>Medical Laboratories</t>
  </si>
  <si>
    <t>Preferred Equity (151,787 units)</t>
  </si>
  <si>
    <t>Warrants (29,374 units)</t>
  </si>
  <si>
    <t>3/05/2022 (12)</t>
  </si>
  <si>
    <t>U.S. Anesthesia Partners (14) (15)450 East Las Olas Blvd Suite 850
Ft. Lauderdale, FL 33301</t>
  </si>
  <si>
    <t>Freestanding Ambulatory Surgical and Emergency Centers</t>
  </si>
  <si>
    <t>6/23/2024</t>
  </si>
  <si>
    <t>Verifone Intermediate Holdings, Inc (14) (15) (19)88 W. Plumeria Dr.San Jose, CA 95134</t>
  </si>
  <si>
    <t>5.90%</t>
  </si>
  <si>
    <t>8/20/2025</t>
  </si>
  <si>
    <t>0.2%</t>
  </si>
  <si>
    <t>Wastebuilt Environmental Solutions, LLC (4)560 Territorial DrBolingbrook, IL 60440</t>
  </si>
  <si>
    <t>Industrial Supplies Merchant Wholesalers</t>
  </si>
  <si>
    <t>10.69%</t>
  </si>
  <si>
    <t>10/11/2024</t>
  </si>
  <si>
    <t>Total Debt and Equity Investments</t>
  </si>
  <si>
    <t>210.7%</t>
  </si>
  <si>
    <t>Structured Finance Note Investments (7) (19)</t>
  </si>
  <si>
    <t>Dryden 76 CLO, Ltd.Puglisi &amp; Associates, as Co-Issuer850 Library Avenue, Suite 204Newark, Delaware 19711</t>
  </si>
  <si>
    <t>Subordinated Notes</t>
  </si>
  <si>
    <t>15.37% (9)</t>
  </si>
  <si>
    <t>10/20/2032 (17)</t>
  </si>
  <si>
    <t>Elevation CLO 2017-7. LTDMaplesFS Limited, as IssuerPO Box 1093Boundary Hall, Cricket SquareGrand Cayman, KY1-1102, Cayman Islands</t>
  </si>
  <si>
    <t>15.71% (9)</t>
  </si>
  <si>
    <t>7/15/2030 (17)</t>
  </si>
  <si>
    <t>Flatiron CLO 18, LtdMaplesFS Limited, as IssuerPO Box 1093Boundary Hall, Cricket SquareGrand Cayman, KY1-1102, Cayman Islands</t>
  </si>
  <si>
    <t>16.68% (9)</t>
  </si>
  <si>
    <t>4/17/2031 (17)</t>
  </si>
  <si>
    <t>THL Credit Wind River 2019-03 CLO LtdEstera Trust (Cayman) LimitedClifton House, 75 Fort Street, PO Box 1350Grand Cayman KY1-1108, Cayman Islands</t>
  </si>
  <si>
    <t>12.33% (9)</t>
  </si>
  <si>
    <t>4/15/2031 (17)</t>
  </si>
  <si>
    <t>3.1%</t>
  </si>
  <si>
    <t>Total Structured Finance Note Investments</t>
  </si>
  <si>
    <t>12.9%</t>
  </si>
  <si>
    <t>Total Non-control/Non-affiliate Investments</t>
  </si>
  <si>
    <t>223.6%</t>
  </si>
  <si>
    <t>Affiliate Investments</t>
  </si>
  <si>
    <t>3rd Rock Gaming Holdings, LLC75190 Gerald Ford Dr.Palm Desert, CA 92211</t>
  </si>
  <si>
    <t>9.44% cash / 1.00% PIK</t>
  </si>
  <si>
    <t>3/12/2023</t>
  </si>
  <si>
    <t>Common Equity (2,547,250 units), (10) (13)</t>
  </si>
  <si>
    <t>Chemical Resources Holdings, Inc.103 Carnegie Center, Suite 100Princeton, NJ 08540-6235</t>
  </si>
  <si>
    <t>Custom Compounding of Purchased Resins</t>
  </si>
  <si>
    <t>9.82%</t>
  </si>
  <si>
    <t>(L +7.89%)</t>
  </si>
  <si>
    <t>1/25/2024</t>
  </si>
  <si>
    <t>Common Equity (1,832 Class A shares) (10) (13)</t>
  </si>
  <si>
    <t>Contract Datascan Holdings, Inc. (4)2941 Trade Center DriveSuite 100Carrollton, TX 75006</t>
  </si>
  <si>
    <t>Office Machinery and Equipment Rental and Leasing</t>
  </si>
  <si>
    <t>12.00%</t>
  </si>
  <si>
    <t>2/5/2021</t>
  </si>
  <si>
    <t>Preferred Equity (3,061 Series A shares), 10% PIK (10)</t>
  </si>
  <si>
    <t>Common Equity (11,273 shares) (10)</t>
  </si>
  <si>
    <t>DRS Imaging Services, LLC43 Fadem RdSpringfield, NJ 07081</t>
  </si>
  <si>
    <t>Data Processing, Hosting, and Related Services</t>
  </si>
  <si>
    <t>11.21%</t>
  </si>
  <si>
    <t>(L +9.27%)</t>
  </si>
  <si>
    <t>11/20/2023</t>
  </si>
  <si>
    <t>6.3%</t>
  </si>
  <si>
    <t>Common Equity (1,135 units) (10) (13)</t>
  </si>
  <si>
    <t>Master Cutlery, LLC (4) (6) (10)700 Penhorn AvenueSecaucus, NJ 07094</t>
  </si>
  <si>
    <t>Sporting and Recreational Goods and Supplies Merchant Wholesalers</t>
  </si>
  <si>
    <t>13.00%</t>
  </si>
  <si>
    <t>4/17/2020</t>
  </si>
  <si>
    <t>Preferred Equity (3,723 Series A units), 8% PIK</t>
  </si>
  <si>
    <t>Common Equity (15,564 units)</t>
  </si>
  <si>
    <t>NeoSystems Corp. (4) (10)1861 International Drive,Suite 200Tysons Corner, VA 22102</t>
  </si>
  <si>
    <t>Other Accounting Services</t>
  </si>
  <si>
    <t>Preferred Equity (521,962 convertible shares), 10% PIK</t>
  </si>
  <si>
    <t>Pfanstiehl Holdings, Inc. (4)1219 Glen Rock AvenueWaukegan, IL 60085</t>
  </si>
  <si>
    <t>10.50%</t>
  </si>
  <si>
    <t>9/29/2022</t>
  </si>
  <si>
    <t>Common Equity (400 Class A shares)</t>
  </si>
  <si>
    <t>Professional Pipe Holdings, LLC628 Lanier Road 3504Norwood, NC 28128</t>
  </si>
  <si>
    <t>Plumbing, Heating, and Air-Conditioning Contractors</t>
  </si>
  <si>
    <t>10.55% cash / 1.50% PIK</t>
  </si>
  <si>
    <t>3/23/2023</t>
  </si>
  <si>
    <t>Common Equity (1,414 Class A units) (10)</t>
  </si>
  <si>
    <t>TalentSmart Holdings, LLC731 S. Highway 101, 1LSolana Beach, CA 92075</t>
  </si>
  <si>
    <t>Professional and Management Development Training</t>
  </si>
  <si>
    <t>Senior Secured Loan (4)</t>
  </si>
  <si>
    <t>8.50%</t>
  </si>
  <si>
    <t>5.9%</t>
  </si>
  <si>
    <t>Common Equity (1,500 Class A shares) (10) (13)</t>
  </si>
  <si>
    <t>TRS Services, LLC (4) (11)2100 Skinner RoadHouston, TX 77093</t>
  </si>
  <si>
    <t>Commercial and Industrial Machinery and Equipment (except Automotive and Electronic) Repair and Maintenance</t>
  </si>
  <si>
    <t>10.55% cash / 1.00% PIK</t>
  </si>
  <si>
    <t>3/16/2020</t>
  </si>
  <si>
    <t>Preferred Equity (329,266 Class AA units), 15% PIK (10)</t>
  </si>
  <si>
    <t>Preferred Equity (3,000,000 Class A units), 11% PIK (10)</t>
  </si>
  <si>
    <t>Common Equity (3,000,000 units) (10)</t>
  </si>
  <si>
    <t>TTG Healthcare, LLC2403 Sidney St.Pittsburgh, PA 15203</t>
  </si>
  <si>
    <t>Diagnostic Imaging Centers</t>
  </si>
  <si>
    <t>10.71%</t>
  </si>
  <si>
    <t>3/1/2024</t>
  </si>
  <si>
    <t>Preferred Equity ( 2,309 Class B units) (10) (13)</t>
  </si>
  <si>
    <t>Total Affiliate Investments</t>
  </si>
  <si>
    <t>81.5%</t>
  </si>
  <si>
    <t>Control Investment</t>
  </si>
  <si>
    <t>MTE Holding Corp. (4)c/o Mirage Trailers LLC2212 Industrial RdNampa, ID 83687</t>
  </si>
  <si>
    <t>Travel Trailer and Camper Manufacturing</t>
  </si>
  <si>
    <t>Subordinated Loan (to Mirage Trailers, LLC, a controlled, consolidated subsidiary of MTE Holding Corp.)</t>
  </si>
  <si>
    <t>10.26% cash / 4.50% PIK</t>
  </si>
  <si>
    <t>11/25/2020</t>
  </si>
  <si>
    <t>4.5%</t>
  </si>
  <si>
    <t>Common Equity (554 shares)</t>
  </si>
  <si>
    <t>Total Control Investment</t>
  </si>
  <si>
    <t>5.3%</t>
  </si>
  <si>
    <t>Total Investments</t>
  </si>
  <si>
    <t>310.4%</t>
  </si>
  <si>
    <t>Portfolio Company</t>
  </si>
  <si>
    <t>Reported Interest Rate</t>
  </si>
  <si>
    <t>Interest Rate per Credit Agreement</t>
  </si>
  <si>
    <t>Additional Interest per Annum</t>
  </si>
  <si>
    <t>Carolina Lubes, Inc.</t>
  </si>
  <si>
    <t>9.35%</t>
  </si>
  <si>
    <t>0.48%</t>
  </si>
  <si>
    <t>Chemical Resources Holdings, Inc.</t>
  </si>
  <si>
    <t>7.93%</t>
  </si>
  <si>
    <t>1.89%</t>
  </si>
  <si>
    <t>DRS Imaging Services, LLC</t>
  </si>
  <si>
    <t>9.94%</t>
  </si>
  <si>
    <t>1.27%</t>
  </si>
  <si>
    <t>Milrose Consultants, LLC</t>
  </si>
  <si>
    <t>7.44%</t>
  </si>
  <si>
    <t>0.70%</t>
  </si>
  <si>
    <t>OnSite Care, PLLC</t>
  </si>
  <si>
    <t>7.96%</t>
  </si>
  <si>
    <t>1.53%</t>
  </si>
  <si>
    <t>Investment Type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</si>
  <si>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</si>
  <si>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</si>
  <si>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</si>
  <si>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</si>
  <si>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</si>
  <si>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</si>
  <si>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</si>
  <si>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Eblens Holdings, Inc.</t>
  </si>
  <si>
    <t>0% or 1.00%</t>
  </si>
  <si>
    <t>13.00% or 12.00%</t>
  </si>
  <si>
    <t>1.00%</t>
  </si>
  <si>
    <t>Master Cutlery, LLC</t>
  </si>
  <si>
    <t>0% to 13.00%</t>
  </si>
  <si>
    <t>13.00% to 0%</t>
  </si>
  <si>
    <t>TRS Services, LLC</t>
  </si>
  <si>
    <t>12.65% or 1.00%</t>
  </si>
  <si>
    <t>PRICE RANGE OF COMMON STOCK AND DISTRIBUTIONS</t>
  </si>
  <si>
    <t>NAV Per Share(1)</t>
  </si>
  <si>
    <t>Price Range</t>
  </si>
  <si>
    <t>Premium (Discount) of High Sales Price to NAV</t>
  </si>
  <si>
    <t>Premium (Discount) of Low Sales Price to NAV</t>
  </si>
  <si>
    <t>Cash Distribution per Share(2)</t>
  </si>
  <si>
    <t>Period</t>
  </si>
  <si>
    <t>High</t>
  </si>
  <si>
    <t>Low</t>
  </si>
  <si>
    <t>Fiscal 2020</t>
  </si>
  <si>
    <t>Second Quarter(3)</t>
  </si>
  <si>
    <t>*</t>
  </si>
  <si>
    <t>First Quarter</t>
  </si>
  <si>
    <t>Fiscal 2019</t>
  </si>
  <si>
    <t>Fourth Quarter</t>
  </si>
  <si>
    <t>-3.6%</t>
  </si>
  <si>
    <t>-11.8%</t>
  </si>
  <si>
    <t>Third Quarter</t>
  </si>
  <si>
    <t>-3.7%</t>
  </si>
  <si>
    <t>-13.8%</t>
  </si>
  <si>
    <t>Second Quarter</t>
  </si>
  <si>
    <t>-1.16%</t>
  </si>
  <si>
    <t>-8.5%</t>
  </si>
  <si>
    <t>-4.0%</t>
  </si>
  <si>
    <t>-17.4%</t>
  </si>
  <si>
    <t>Fiscal 2018</t>
  </si>
  <si>
    <t>-8.8%</t>
  </si>
  <si>
    <t>-24.5%</t>
  </si>
  <si>
    <t>-7.6%</t>
  </si>
  <si>
    <t>-16.5%</t>
  </si>
  <si>
    <t>-10.9%</t>
  </si>
  <si>
    <t>-22.3%</t>
  </si>
  <si>
    <t>-8.6%</t>
  </si>
  <si>
    <t>-19.7%</t>
  </si>
  <si>
    <t>Fiscal 2017</t>
  </si>
  <si>
    <t>-6.7%</t>
  </si>
  <si>
    <t>-16.1%</t>
  </si>
  <si>
    <t>1.3%</t>
  </si>
  <si>
    <t>-10.5%</t>
  </si>
  <si>
    <t>-6.3%</t>
  </si>
  <si>
    <t>1.7%</t>
  </si>
  <si>
    <t>-9.5%</t>
  </si>
  <si>
    <t>(dollar amounts in thousands, except per unit data)</t>
  </si>
  <si>
    <t>Class and Year</t>
  </si>
  <si>
    <t>Total Amount Outstanding Exclusive of Treasury Securities(1)</t>
  </si>
  <si>
    <t>Asset CoveragePer Unit(2)</t>
  </si>
  <si>
    <t>Involuntary Liquidating PreferencePer Unit(3)</t>
  </si>
  <si>
    <t>Average Market Value Per Unit(4)</t>
  </si>
  <si>
    <t>WM Credit Facility (6)</t>
  </si>
  <si>
    <t>Small Business Administration Debentures (SBIC I LP) (5)</t>
  </si>
  <si>
    <t>Total Senior Securities (7)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</si>
  <si>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</si>
  <si>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</si>
  <si>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</si>
  <si>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</si>
  <si>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</si>
  <si>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</si>
  <si>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</si>
  <si>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</si>
  <si>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</si>
  <si>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DESCRIPTION OF OUR CAPITAL STOCK</t>
  </si>
  <si>
    <t>Title of Class</t>
  </si>
  <si>
    <t>Amount Authorized</t>
  </si>
  <si>
    <t>Amount Held by Company for its Account</t>
  </si>
  <si>
    <t>Amount Outstanding</t>
  </si>
  <si>
    <t>Common Stock, $0.01 par value per share</t>
  </si>
  <si>
    <t>Preferred Stock, $0.01 par value per share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</si>
</sst>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  <numFmt numFmtId="169" formatCode="\(#,##0_);[RED]\(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9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2:7" ht="15">
      <c r="B6" s="3" t="s">
        <v>1</v>
      </c>
      <c r="C6" s="3"/>
      <c r="D6" s="3"/>
      <c r="E6" s="3"/>
      <c r="F6" s="3"/>
      <c r="G6" s="3"/>
    </row>
    <row r="7" spans="2:7" ht="15">
      <c r="B7" s="3" t="s">
        <v>2</v>
      </c>
      <c r="C7" s="3"/>
      <c r="D7" s="3"/>
      <c r="F7" s="3" t="s">
        <v>3</v>
      </c>
      <c r="G7" s="3"/>
    </row>
    <row r="8" spans="2:7" ht="15">
      <c r="B8" s="4" t="s">
        <v>4</v>
      </c>
      <c r="C8" s="4"/>
      <c r="D8" s="4"/>
      <c r="E8" s="4"/>
      <c r="F8" s="4"/>
      <c r="G8" s="4"/>
    </row>
    <row r="9" spans="1:4" ht="15">
      <c r="A9" s="5" t="s">
        <v>5</v>
      </c>
      <c r="C9" s="2"/>
      <c r="D9" s="2"/>
    </row>
    <row r="10" spans="1:6" ht="15">
      <c r="A10" t="s">
        <v>6</v>
      </c>
      <c r="B10" s="6">
        <v>435762</v>
      </c>
      <c r="C10" s="6"/>
      <c r="F10" s="7"/>
    </row>
    <row r="11" spans="1:7" ht="15">
      <c r="A11" t="s">
        <v>7</v>
      </c>
      <c r="C11" s="8">
        <v>31781</v>
      </c>
      <c r="G11" s="7"/>
    </row>
    <row r="12" spans="1:7" ht="15">
      <c r="A12" t="s">
        <v>8</v>
      </c>
      <c r="C12" s="8">
        <v>7899</v>
      </c>
      <c r="G12" s="7"/>
    </row>
    <row r="13" spans="1:6" ht="15">
      <c r="A13" s="5" t="s">
        <v>9</v>
      </c>
      <c r="B13" s="6">
        <v>475442</v>
      </c>
      <c r="C13" s="6"/>
      <c r="F13" s="7"/>
    </row>
    <row r="14" spans="3:4" ht="15">
      <c r="C14" s="2"/>
      <c r="D14" s="2"/>
    </row>
    <row r="15" spans="1:4" ht="15">
      <c r="A15" s="5" t="s">
        <v>10</v>
      </c>
      <c r="C15" s="2"/>
      <c r="D15" s="2"/>
    </row>
    <row r="16" spans="1:3" ht="15">
      <c r="A16" t="s">
        <v>11</v>
      </c>
      <c r="B16" s="9" t="s">
        <v>12</v>
      </c>
      <c r="C16" s="9"/>
    </row>
    <row r="17" spans="1:7" ht="15">
      <c r="A17" t="s">
        <v>13</v>
      </c>
      <c r="C17" s="8">
        <v>148447</v>
      </c>
      <c r="G17" s="7"/>
    </row>
    <row r="18" spans="1:7" ht="15">
      <c r="A18" t="s">
        <v>14</v>
      </c>
      <c r="C18" s="8">
        <v>132203</v>
      </c>
      <c r="G18" s="7"/>
    </row>
    <row r="19" spans="1:7" ht="15">
      <c r="A19" t="s">
        <v>15</v>
      </c>
      <c r="C19" s="8">
        <v>21100</v>
      </c>
      <c r="G19" s="7"/>
    </row>
    <row r="20" spans="1:3" ht="15">
      <c r="A20" t="s">
        <v>16</v>
      </c>
      <c r="C20" s="8">
        <v>30650</v>
      </c>
    </row>
    <row r="21" spans="1:7" ht="15">
      <c r="A21" t="s">
        <v>17</v>
      </c>
      <c r="C21" s="8">
        <v>7645</v>
      </c>
      <c r="G21" s="7"/>
    </row>
    <row r="22" spans="1:7" ht="15">
      <c r="A22" s="5" t="s">
        <v>18</v>
      </c>
      <c r="C22" s="8">
        <v>340045</v>
      </c>
      <c r="G22" s="7"/>
    </row>
    <row r="23" spans="1:7" ht="15">
      <c r="A23" t="s">
        <v>19</v>
      </c>
      <c r="C23" s="8">
        <v>135397</v>
      </c>
      <c r="G23" s="7"/>
    </row>
    <row r="24" spans="3:4" ht="15">
      <c r="C24" s="2"/>
      <c r="D24" s="2"/>
    </row>
    <row r="25" spans="1:4" ht="15">
      <c r="A25" t="s">
        <v>20</v>
      </c>
      <c r="C25" s="2"/>
      <c r="D25" s="2"/>
    </row>
    <row r="26" spans="1:6" ht="39.75" customHeight="1">
      <c r="A26" s="10" t="s">
        <v>21</v>
      </c>
      <c r="B26" s="9" t="s">
        <v>12</v>
      </c>
      <c r="C26" s="9"/>
      <c r="F26" s="7"/>
    </row>
    <row r="27" spans="1:7" ht="39.75" customHeight="1">
      <c r="A27" s="10" t="s">
        <v>22</v>
      </c>
      <c r="C27" s="8">
        <v>134</v>
      </c>
      <c r="G27" s="7"/>
    </row>
    <row r="28" spans="1:7" ht="15">
      <c r="A28" t="s">
        <v>23</v>
      </c>
      <c r="C28" s="8">
        <v>135263</v>
      </c>
      <c r="G28" s="7"/>
    </row>
    <row r="29" spans="1:6" ht="15">
      <c r="A29" s="5" t="s">
        <v>24</v>
      </c>
      <c r="B29" s="6">
        <v>135397</v>
      </c>
      <c r="C29" s="6"/>
      <c r="F29" s="7"/>
    </row>
  </sheetData>
  <sheetProtection selectLockedCells="1" selectUnlockedCells="1"/>
  <mergeCells count="16">
    <mergeCell ref="A2:F2"/>
    <mergeCell ref="A4:G4"/>
    <mergeCell ref="B6:G6"/>
    <mergeCell ref="B7:D7"/>
    <mergeCell ref="F7:G7"/>
    <mergeCell ref="B8:G8"/>
    <mergeCell ref="C9:D9"/>
    <mergeCell ref="B10:C10"/>
    <mergeCell ref="B13:C13"/>
    <mergeCell ref="C14:D14"/>
    <mergeCell ref="C15:D15"/>
    <mergeCell ref="B16:C16"/>
    <mergeCell ref="C24:D24"/>
    <mergeCell ref="C25:D25"/>
    <mergeCell ref="B26:C26"/>
    <mergeCell ref="B29:C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199</v>
      </c>
      <c r="C6" t="s">
        <v>200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201</v>
      </c>
      <c r="E7" s="13" t="s">
        <v>202</v>
      </c>
      <c r="G7" s="13" t="s">
        <v>34</v>
      </c>
      <c r="I7" s="13" t="s">
        <v>203</v>
      </c>
      <c r="K7" s="6">
        <v>9010</v>
      </c>
      <c r="L7" s="6"/>
      <c r="O7" s="6">
        <v>8962</v>
      </c>
      <c r="P7" s="6"/>
      <c r="S7" s="6">
        <v>9025</v>
      </c>
      <c r="T7" s="6"/>
      <c r="W7" s="7" t="s">
        <v>204</v>
      </c>
    </row>
    <row r="8" spans="1:23" ht="15">
      <c r="A8" t="s">
        <v>205</v>
      </c>
      <c r="K8" s="2"/>
      <c r="L8" s="2"/>
      <c r="M8" s="2"/>
      <c r="O8" s="20">
        <v>713</v>
      </c>
      <c r="P8" s="20"/>
      <c r="S8" s="20">
        <v>892</v>
      </c>
      <c r="T8" s="20"/>
      <c r="W8" s="21">
        <v>0.5</v>
      </c>
    </row>
    <row r="9" spans="11:23" ht="15">
      <c r="K9" s="20">
        <v>9010</v>
      </c>
      <c r="L9" s="20"/>
      <c r="O9" s="20">
        <v>9675</v>
      </c>
      <c r="P9" s="20"/>
      <c r="S9" s="20">
        <v>9917</v>
      </c>
      <c r="T9" s="20"/>
      <c r="W9" s="21">
        <v>5.9</v>
      </c>
    </row>
    <row r="10" spans="1:24" ht="15">
      <c r="A10" s="5" t="s">
        <v>206</v>
      </c>
      <c r="C10" t="s">
        <v>207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71</v>
      </c>
      <c r="E11" s="13" t="s">
        <v>208</v>
      </c>
      <c r="G11" s="13" t="s">
        <v>73</v>
      </c>
      <c r="I11" s="13" t="s">
        <v>209</v>
      </c>
      <c r="K11" s="20">
        <v>1985</v>
      </c>
      <c r="L11" s="20"/>
      <c r="O11" s="20">
        <v>1897</v>
      </c>
      <c r="P11" s="20"/>
      <c r="S11" s="20">
        <v>1906</v>
      </c>
      <c r="T11" s="20"/>
      <c r="W11" s="21">
        <v>1.1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5" t="s">
        <v>210</v>
      </c>
      <c r="C13" t="s">
        <v>211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71</v>
      </c>
      <c r="E14" s="13" t="s">
        <v>212</v>
      </c>
      <c r="G14" s="13" t="s">
        <v>213</v>
      </c>
      <c r="I14" s="13" t="s">
        <v>214</v>
      </c>
      <c r="K14" s="20">
        <v>16367</v>
      </c>
      <c r="L14" s="20"/>
      <c r="O14" s="20">
        <v>16207</v>
      </c>
      <c r="P14" s="20"/>
      <c r="S14" s="20">
        <v>14639</v>
      </c>
      <c r="T14" s="20"/>
      <c r="W14" s="21">
        <v>8.8</v>
      </c>
    </row>
    <row r="15" spans="1:23" ht="15">
      <c r="A15" t="s">
        <v>215</v>
      </c>
      <c r="K15" s="2"/>
      <c r="L15" s="2"/>
      <c r="M15" s="2"/>
      <c r="O15" s="20">
        <v>300</v>
      </c>
      <c r="P15" s="20"/>
      <c r="S15" s="9" t="s">
        <v>33</v>
      </c>
      <c r="T15" s="9"/>
      <c r="W15" s="7" t="s">
        <v>33</v>
      </c>
    </row>
    <row r="16" spans="1:23" ht="15">
      <c r="A16" t="s">
        <v>216</v>
      </c>
      <c r="K16" s="2"/>
      <c r="L16" s="2"/>
      <c r="M16" s="2"/>
      <c r="O16" s="20">
        <v>13</v>
      </c>
      <c r="P16" s="20"/>
      <c r="S16" s="9" t="s">
        <v>33</v>
      </c>
      <c r="T16" s="9"/>
      <c r="W16" s="7" t="s">
        <v>33</v>
      </c>
    </row>
    <row r="17" spans="11:23" ht="15">
      <c r="K17" s="20">
        <v>16367</v>
      </c>
      <c r="L17" s="20"/>
      <c r="O17" s="20">
        <v>16520</v>
      </c>
      <c r="P17" s="20"/>
      <c r="S17" s="20">
        <v>14639</v>
      </c>
      <c r="T17" s="20"/>
      <c r="W17" s="21">
        <v>8.8</v>
      </c>
    </row>
    <row r="18" spans="1:24" ht="15">
      <c r="A18" s="5" t="s">
        <v>217</v>
      </c>
      <c r="C18" t="s">
        <v>218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71</v>
      </c>
      <c r="E19" s="13" t="s">
        <v>219</v>
      </c>
      <c r="G19" s="13" t="s">
        <v>220</v>
      </c>
      <c r="I19" s="13" t="s">
        <v>221</v>
      </c>
      <c r="K19" s="20">
        <v>4250</v>
      </c>
      <c r="L19" s="20"/>
      <c r="O19" s="20">
        <v>4183</v>
      </c>
      <c r="P19" s="20"/>
      <c r="S19" s="20">
        <v>4070</v>
      </c>
      <c r="T19" s="20"/>
      <c r="W19" s="21">
        <v>2.4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5" t="s">
        <v>222</v>
      </c>
      <c r="C21" t="s">
        <v>223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71</v>
      </c>
      <c r="E22" s="13" t="s">
        <v>224</v>
      </c>
      <c r="G22" s="13" t="s">
        <v>225</v>
      </c>
      <c r="I22" s="13" t="s">
        <v>226</v>
      </c>
      <c r="K22" s="20">
        <v>1985</v>
      </c>
      <c r="L22" s="20"/>
      <c r="O22" s="20">
        <v>1987</v>
      </c>
      <c r="P22" s="20"/>
      <c r="S22" s="20">
        <v>2004</v>
      </c>
      <c r="T22" s="20"/>
      <c r="W22" s="21">
        <v>1.2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5" t="s">
        <v>227</v>
      </c>
      <c r="C24" t="s">
        <v>175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71</v>
      </c>
      <c r="E25" s="13" t="s">
        <v>228</v>
      </c>
      <c r="G25" s="13" t="s">
        <v>229</v>
      </c>
      <c r="I25" s="13" t="s">
        <v>230</v>
      </c>
      <c r="K25" s="20">
        <v>1667</v>
      </c>
      <c r="L25" s="20"/>
      <c r="O25" s="20">
        <v>1634</v>
      </c>
      <c r="P25" s="20"/>
      <c r="S25" s="20">
        <v>1680</v>
      </c>
      <c r="T25" s="20"/>
      <c r="W25" s="21">
        <v>1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</sheetData>
  <sheetProtection selectLockedCells="1" selectUnlockedCells="1"/>
  <mergeCells count="80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M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8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39.75" customHeight="1">
      <c r="A6" s="11" t="s">
        <v>231</v>
      </c>
      <c r="C6" t="s">
        <v>232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71</v>
      </c>
      <c r="E7" s="13" t="s">
        <v>233</v>
      </c>
      <c r="G7" s="13" t="s">
        <v>234</v>
      </c>
      <c r="I7" s="13" t="s">
        <v>235</v>
      </c>
      <c r="K7" s="6">
        <v>5000</v>
      </c>
      <c r="L7" s="6"/>
      <c r="O7" s="6">
        <v>4912</v>
      </c>
      <c r="P7" s="6"/>
      <c r="S7" s="6">
        <v>4084</v>
      </c>
      <c r="T7" s="6"/>
      <c r="W7" s="7" t="s">
        <v>236</v>
      </c>
    </row>
    <row r="8" spans="1:23" ht="15">
      <c r="A8" t="s">
        <v>237</v>
      </c>
      <c r="K8" s="2"/>
      <c r="L8" s="2"/>
      <c r="M8" s="2"/>
      <c r="O8" s="20">
        <v>450</v>
      </c>
      <c r="P8" s="20"/>
      <c r="S8" s="20">
        <v>124</v>
      </c>
      <c r="T8" s="20"/>
      <c r="W8" s="21">
        <v>0.1</v>
      </c>
    </row>
    <row r="9" spans="1:23" ht="15">
      <c r="A9" t="s">
        <v>238</v>
      </c>
      <c r="K9" s="2"/>
      <c r="L9" s="2"/>
      <c r="M9" s="2"/>
      <c r="O9" s="20">
        <v>50</v>
      </c>
      <c r="P9" s="20"/>
      <c r="S9" s="20">
        <v>5</v>
      </c>
      <c r="T9" s="20"/>
      <c r="W9" s="7" t="s">
        <v>33</v>
      </c>
    </row>
    <row r="10" spans="11:23" ht="15">
      <c r="K10" s="20">
        <v>5000</v>
      </c>
      <c r="L10" s="20"/>
      <c r="O10" s="20">
        <v>5412</v>
      </c>
      <c r="P10" s="20"/>
      <c r="S10" s="20">
        <v>4213</v>
      </c>
      <c r="T10" s="20"/>
      <c r="W10" s="21">
        <v>2.6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5" t="s">
        <v>239</v>
      </c>
      <c r="C12" t="s">
        <v>111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240</v>
      </c>
      <c r="E13" s="13" t="s">
        <v>98</v>
      </c>
      <c r="G13" s="13" t="s">
        <v>99</v>
      </c>
      <c r="I13" s="13" t="s">
        <v>241</v>
      </c>
      <c r="K13" s="20">
        <v>1660</v>
      </c>
      <c r="L13" s="20"/>
      <c r="O13" s="20">
        <v>1655</v>
      </c>
      <c r="P13" s="20"/>
      <c r="S13" s="20">
        <v>1672</v>
      </c>
      <c r="T13" s="20"/>
      <c r="W13" s="21">
        <v>1</v>
      </c>
    </row>
    <row r="14" spans="1:23" ht="15">
      <c r="A14" t="s">
        <v>71</v>
      </c>
      <c r="E14" s="13" t="s">
        <v>197</v>
      </c>
      <c r="G14" s="13" t="s">
        <v>198</v>
      </c>
      <c r="I14" s="13" t="s">
        <v>242</v>
      </c>
      <c r="K14" s="20">
        <v>2601</v>
      </c>
      <c r="L14" s="20"/>
      <c r="O14" s="20">
        <v>2614</v>
      </c>
      <c r="P14" s="20"/>
      <c r="S14" s="20">
        <v>2617</v>
      </c>
      <c r="T14" s="20"/>
      <c r="W14" s="21">
        <v>1.6</v>
      </c>
    </row>
    <row r="15" spans="11:23" ht="15">
      <c r="K15" s="20">
        <v>4261</v>
      </c>
      <c r="L15" s="20"/>
      <c r="O15" s="20">
        <v>4269</v>
      </c>
      <c r="P15" s="20"/>
      <c r="S15" s="20">
        <v>4289</v>
      </c>
      <c r="T15" s="20"/>
      <c r="W15" s="21">
        <v>2.6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5" t="s">
        <v>243</v>
      </c>
      <c r="C17" t="s">
        <v>244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71</v>
      </c>
      <c r="E18" s="13" t="s">
        <v>245</v>
      </c>
      <c r="G18" s="13" t="s">
        <v>198</v>
      </c>
      <c r="I18" s="13" t="s">
        <v>246</v>
      </c>
      <c r="K18" s="20">
        <v>16590</v>
      </c>
      <c r="L18" s="20"/>
      <c r="O18" s="20">
        <v>16389</v>
      </c>
      <c r="P18" s="20"/>
      <c r="S18" s="20">
        <v>16489</v>
      </c>
      <c r="T18" s="20"/>
      <c r="W18" s="21">
        <v>9.9</v>
      </c>
    </row>
    <row r="19" spans="1:23" ht="15">
      <c r="A19" t="s">
        <v>247</v>
      </c>
      <c r="E19" s="13" t="s">
        <v>94</v>
      </c>
      <c r="G19" s="13" t="s">
        <v>198</v>
      </c>
      <c r="I19" s="13" t="s">
        <v>246</v>
      </c>
      <c r="K19" s="20">
        <v>1875</v>
      </c>
      <c r="L19" s="20"/>
      <c r="O19" s="20">
        <v>1853</v>
      </c>
      <c r="P19" s="20"/>
      <c r="S19" s="20">
        <v>1864</v>
      </c>
      <c r="T19" s="20"/>
      <c r="W19" s="21">
        <v>1.1</v>
      </c>
    </row>
    <row r="20" spans="11:23" ht="15">
      <c r="K20" s="20">
        <v>18465</v>
      </c>
      <c r="L20" s="20"/>
      <c r="O20" s="20">
        <v>18242</v>
      </c>
      <c r="P20" s="20"/>
      <c r="S20" s="20">
        <v>18353</v>
      </c>
      <c r="T20" s="20"/>
      <c r="W20" s="21">
        <v>11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5" t="s">
        <v>248</v>
      </c>
      <c r="C22" t="s">
        <v>249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71</v>
      </c>
      <c r="E23" s="13" t="s">
        <v>250</v>
      </c>
      <c r="G23" s="13" t="s">
        <v>163</v>
      </c>
      <c r="I23" s="13" t="s">
        <v>251</v>
      </c>
      <c r="K23" s="20">
        <v>6244</v>
      </c>
      <c r="L23" s="20"/>
      <c r="O23" s="20">
        <v>6075</v>
      </c>
      <c r="P23" s="20"/>
      <c r="S23" s="20">
        <v>6098</v>
      </c>
      <c r="T23" s="20"/>
      <c r="W23" s="21">
        <v>3.7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5" t="s">
        <v>252</v>
      </c>
      <c r="C25" t="s">
        <v>253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71</v>
      </c>
      <c r="E26" s="13" t="s">
        <v>94</v>
      </c>
      <c r="G26" s="13" t="s">
        <v>73</v>
      </c>
      <c r="I26" s="13" t="s">
        <v>109</v>
      </c>
      <c r="K26" s="20">
        <v>1995</v>
      </c>
      <c r="L26" s="20"/>
      <c r="O26" s="20">
        <v>1925</v>
      </c>
      <c r="P26" s="20"/>
      <c r="S26" s="20">
        <v>1925</v>
      </c>
      <c r="T26" s="20"/>
      <c r="W26" s="21">
        <v>1.2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5" t="s">
        <v>254</v>
      </c>
      <c r="C28" t="s">
        <v>218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71</v>
      </c>
      <c r="E29" s="13" t="s">
        <v>255</v>
      </c>
      <c r="G29" s="13" t="s">
        <v>225</v>
      </c>
      <c r="I29" s="13" t="s">
        <v>256</v>
      </c>
      <c r="K29" s="20">
        <v>2985</v>
      </c>
      <c r="L29" s="20"/>
      <c r="O29" s="20">
        <v>2998</v>
      </c>
      <c r="P29" s="20"/>
      <c r="S29" s="20">
        <v>3004</v>
      </c>
      <c r="T29" s="20"/>
      <c r="W29" s="21">
        <v>1.8</v>
      </c>
    </row>
  </sheetData>
  <sheetProtection selectLockedCells="1" selectUnlockedCells="1"/>
  <mergeCells count="90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2" width="8.7109375" style="0" customWidth="1"/>
    <col min="3" max="3" width="6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257</v>
      </c>
      <c r="C6" t="s">
        <v>111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71</v>
      </c>
      <c r="E7" s="13" t="s">
        <v>258</v>
      </c>
      <c r="G7" s="13" t="s">
        <v>225</v>
      </c>
      <c r="I7" s="13" t="s">
        <v>259</v>
      </c>
      <c r="K7" s="6">
        <v>1985</v>
      </c>
      <c r="L7" s="6"/>
      <c r="O7" s="6">
        <v>1987</v>
      </c>
      <c r="P7" s="6"/>
      <c r="S7" s="6">
        <v>1996</v>
      </c>
      <c r="T7" s="6"/>
      <c r="W7" s="7" t="s">
        <v>75</v>
      </c>
    </row>
    <row r="8" spans="1:23" ht="15">
      <c r="A8" t="s">
        <v>71</v>
      </c>
      <c r="E8" s="13" t="s">
        <v>260</v>
      </c>
      <c r="G8" s="13" t="s">
        <v>163</v>
      </c>
      <c r="I8" s="13" t="s">
        <v>261</v>
      </c>
      <c r="K8" s="20">
        <v>2000</v>
      </c>
      <c r="L8" s="20"/>
      <c r="O8" s="20">
        <v>2002</v>
      </c>
      <c r="P8" s="20"/>
      <c r="S8" s="20">
        <v>2018</v>
      </c>
      <c r="T8" s="20"/>
      <c r="W8" s="21">
        <v>1.2</v>
      </c>
    </row>
    <row r="9" spans="11:23" ht="15">
      <c r="K9" s="20">
        <v>3985</v>
      </c>
      <c r="L9" s="20"/>
      <c r="O9" s="20">
        <v>3989</v>
      </c>
      <c r="P9" s="20"/>
      <c r="S9" s="20">
        <v>4014</v>
      </c>
      <c r="T9" s="20"/>
      <c r="W9" s="21">
        <v>2.4</v>
      </c>
    </row>
    <row r="10" spans="1:24" ht="15">
      <c r="A10" s="5" t="s">
        <v>262</v>
      </c>
      <c r="C10" t="s">
        <v>263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71</v>
      </c>
      <c r="E11" s="13" t="s">
        <v>258</v>
      </c>
      <c r="G11" s="13" t="s">
        <v>225</v>
      </c>
      <c r="I11" s="13" t="s">
        <v>264</v>
      </c>
      <c r="K11" s="20">
        <v>1985</v>
      </c>
      <c r="L11" s="20"/>
      <c r="O11" s="20">
        <v>1969</v>
      </c>
      <c r="P11" s="20"/>
      <c r="S11" s="20">
        <v>1991</v>
      </c>
      <c r="T11" s="20"/>
      <c r="W11" s="21">
        <v>1.2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39.75" customHeight="1">
      <c r="A13" s="11" t="s">
        <v>265</v>
      </c>
      <c r="C13" s="10" t="s">
        <v>249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71</v>
      </c>
      <c r="E14" s="13" t="s">
        <v>266</v>
      </c>
      <c r="G14" s="13" t="s">
        <v>267</v>
      </c>
      <c r="I14" s="13" t="s">
        <v>268</v>
      </c>
      <c r="K14" s="20">
        <v>11500</v>
      </c>
      <c r="L14" s="20"/>
      <c r="O14" s="20">
        <v>11420</v>
      </c>
      <c r="P14" s="20"/>
      <c r="S14" s="20">
        <v>11394</v>
      </c>
      <c r="T14" s="20"/>
      <c r="W14" s="21">
        <v>6.7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5" t="s">
        <v>269</v>
      </c>
      <c r="C16" t="s">
        <v>175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270</v>
      </c>
      <c r="K17" s="2"/>
      <c r="L17" s="2"/>
      <c r="M17" s="2"/>
      <c r="O17" s="20">
        <v>1571</v>
      </c>
      <c r="P17" s="20"/>
      <c r="S17" s="20">
        <v>984</v>
      </c>
      <c r="T17" s="20"/>
      <c r="W17" s="21">
        <v>0.6000000000000001</v>
      </c>
    </row>
    <row r="18" spans="1:23" ht="15">
      <c r="A18" t="s">
        <v>271</v>
      </c>
      <c r="K18" s="2"/>
      <c r="L18" s="2"/>
      <c r="M18" s="2"/>
      <c r="O18" s="20">
        <v>1198</v>
      </c>
      <c r="P18" s="20"/>
      <c r="S18" s="9" t="s">
        <v>33</v>
      </c>
      <c r="T18" s="9"/>
      <c r="W18" s="7" t="s">
        <v>33</v>
      </c>
    </row>
    <row r="19" spans="1:23" ht="15">
      <c r="A19" t="s">
        <v>272</v>
      </c>
      <c r="K19" s="2"/>
      <c r="L19" s="2"/>
      <c r="M19" s="2"/>
      <c r="O19" s="20">
        <v>325</v>
      </c>
      <c r="P19" s="20"/>
      <c r="S19" s="20">
        <v>1136</v>
      </c>
      <c r="T19" s="20"/>
      <c r="W19" s="21">
        <v>0.7</v>
      </c>
    </row>
    <row r="20" spans="1:23" ht="15">
      <c r="A20" t="s">
        <v>273</v>
      </c>
      <c r="K20" s="2"/>
      <c r="L20" s="2"/>
      <c r="M20" s="2"/>
      <c r="O20" s="9" t="s">
        <v>33</v>
      </c>
      <c r="P20" s="9"/>
      <c r="S20" s="9" t="s">
        <v>33</v>
      </c>
      <c r="T20" s="9"/>
      <c r="W20" s="7" t="s">
        <v>33</v>
      </c>
    </row>
    <row r="21" spans="11:23" ht="15">
      <c r="K21" s="2"/>
      <c r="L21" s="2"/>
      <c r="M21" s="2"/>
      <c r="O21" s="20">
        <v>3094</v>
      </c>
      <c r="P21" s="20"/>
      <c r="S21" s="20">
        <v>2120</v>
      </c>
      <c r="T21" s="20"/>
      <c r="W21" s="21">
        <v>1.3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5" t="s">
        <v>274</v>
      </c>
      <c r="C23" t="s">
        <v>275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158</v>
      </c>
      <c r="E24" s="13" t="s">
        <v>276</v>
      </c>
      <c r="G24" s="13" t="s">
        <v>34</v>
      </c>
      <c r="I24" s="13" t="s">
        <v>277</v>
      </c>
      <c r="K24" s="20">
        <v>16323</v>
      </c>
      <c r="L24" s="20"/>
      <c r="O24" s="20">
        <v>16113</v>
      </c>
      <c r="P24" s="20"/>
      <c r="S24" s="20">
        <v>14559</v>
      </c>
      <c r="T24" s="20"/>
      <c r="W24" s="21">
        <v>8.7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5" t="s">
        <v>278</v>
      </c>
      <c r="C26" t="s">
        <v>218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71</v>
      </c>
      <c r="E27" s="13" t="s">
        <v>279</v>
      </c>
      <c r="G27" s="13" t="s">
        <v>280</v>
      </c>
      <c r="I27" s="13" t="s">
        <v>281</v>
      </c>
      <c r="K27" s="20">
        <v>9541</v>
      </c>
      <c r="L27" s="20"/>
      <c r="O27" s="20">
        <v>9446</v>
      </c>
      <c r="P27" s="20"/>
      <c r="S27" s="20">
        <v>9162</v>
      </c>
      <c r="T27" s="20"/>
      <c r="W27" s="21">
        <v>5.5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</sheetData>
  <sheetProtection selectLockedCells="1" selectUnlockedCells="1"/>
  <mergeCells count="87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M17"/>
    <mergeCell ref="O17:P17"/>
    <mergeCell ref="S17:T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M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8.7109375" style="0" customWidth="1"/>
    <col min="3" max="3" width="76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282</v>
      </c>
      <c r="C6" t="s">
        <v>283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71</v>
      </c>
      <c r="E7" s="13" t="s">
        <v>98</v>
      </c>
      <c r="G7" s="13" t="s">
        <v>99</v>
      </c>
      <c r="I7" s="13" t="s">
        <v>284</v>
      </c>
      <c r="K7" s="6">
        <v>1995</v>
      </c>
      <c r="L7" s="6"/>
      <c r="O7" s="6">
        <v>1978</v>
      </c>
      <c r="P7" s="6"/>
      <c r="S7" s="6">
        <v>2006</v>
      </c>
      <c r="T7" s="6"/>
      <c r="W7" s="7" t="s">
        <v>75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5" t="s">
        <v>285</v>
      </c>
      <c r="C9" t="s">
        <v>286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240</v>
      </c>
      <c r="E10" s="13" t="s">
        <v>287</v>
      </c>
      <c r="G10" s="13" t="s">
        <v>73</v>
      </c>
      <c r="I10" s="13" t="s">
        <v>288</v>
      </c>
      <c r="K10" s="20">
        <v>87</v>
      </c>
      <c r="L10" s="20"/>
      <c r="O10" s="20">
        <v>87</v>
      </c>
      <c r="P10" s="20"/>
      <c r="S10" s="20">
        <v>87</v>
      </c>
      <c r="T10" s="20"/>
      <c r="W10" s="21">
        <v>0.1</v>
      </c>
    </row>
    <row r="11" spans="1:23" ht="15">
      <c r="A11" t="s">
        <v>71</v>
      </c>
      <c r="E11" s="13" t="s">
        <v>289</v>
      </c>
      <c r="G11" s="13" t="s">
        <v>234</v>
      </c>
      <c r="I11" s="13" t="s">
        <v>80</v>
      </c>
      <c r="K11" s="20">
        <v>6320</v>
      </c>
      <c r="L11" s="20"/>
      <c r="O11" s="20">
        <v>6332</v>
      </c>
      <c r="P11" s="20"/>
      <c r="S11" s="20">
        <v>6276</v>
      </c>
      <c r="T11" s="20"/>
      <c r="W11" s="21">
        <v>3.8</v>
      </c>
    </row>
    <row r="12" spans="11:23" ht="15">
      <c r="K12" s="20">
        <v>6407</v>
      </c>
      <c r="L12" s="20"/>
      <c r="O12" s="20">
        <v>6419</v>
      </c>
      <c r="P12" s="20"/>
      <c r="S12" s="20">
        <v>6363</v>
      </c>
      <c r="T12" s="20"/>
      <c r="W12" s="21">
        <v>3.9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5" t="s">
        <v>290</v>
      </c>
      <c r="C14" t="s">
        <v>146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71</v>
      </c>
      <c r="E15" s="13" t="s">
        <v>291</v>
      </c>
      <c r="G15" s="13" t="s">
        <v>292</v>
      </c>
      <c r="I15" s="13" t="s">
        <v>293</v>
      </c>
      <c r="K15" s="20">
        <v>6055</v>
      </c>
      <c r="L15" s="20"/>
      <c r="O15" s="20">
        <v>6059</v>
      </c>
      <c r="P15" s="20"/>
      <c r="S15" s="20">
        <v>5969</v>
      </c>
      <c r="T15" s="20"/>
      <c r="W15" s="21">
        <v>3.6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5" t="s">
        <v>294</v>
      </c>
      <c r="C17" t="s">
        <v>295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71</v>
      </c>
      <c r="E18" s="13" t="s">
        <v>296</v>
      </c>
      <c r="G18" s="13" t="s">
        <v>297</v>
      </c>
      <c r="I18" s="13" t="s">
        <v>298</v>
      </c>
      <c r="K18" s="20">
        <v>13889</v>
      </c>
      <c r="L18" s="20"/>
      <c r="O18" s="20">
        <v>13790</v>
      </c>
      <c r="P18" s="20"/>
      <c r="S18" s="20">
        <v>14165</v>
      </c>
      <c r="T18" s="20"/>
      <c r="W18" s="21">
        <v>8.4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39.75" customHeight="1">
      <c r="A20" s="5" t="s">
        <v>299</v>
      </c>
      <c r="C20" s="10" t="s">
        <v>300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71</v>
      </c>
      <c r="E21" s="13" t="s">
        <v>301</v>
      </c>
      <c r="G21" s="13" t="s">
        <v>34</v>
      </c>
      <c r="I21" s="13" t="s">
        <v>302</v>
      </c>
      <c r="K21" s="20">
        <v>4963</v>
      </c>
      <c r="L21" s="20"/>
      <c r="O21" s="20">
        <v>4903</v>
      </c>
      <c r="P21" s="20"/>
      <c r="S21" s="20">
        <v>4800</v>
      </c>
      <c r="T21" s="20"/>
      <c r="W21" s="21">
        <v>2.9</v>
      </c>
    </row>
    <row r="22" spans="1:23" ht="15">
      <c r="A22" t="s">
        <v>303</v>
      </c>
      <c r="K22" s="2"/>
      <c r="L22" s="2"/>
      <c r="M22" s="2"/>
      <c r="O22" s="20">
        <v>499</v>
      </c>
      <c r="P22" s="20"/>
      <c r="S22" s="20">
        <v>220</v>
      </c>
      <c r="T22" s="20"/>
      <c r="W22" s="21">
        <v>0.1</v>
      </c>
    </row>
    <row r="23" spans="11:23" ht="15">
      <c r="K23" s="20">
        <v>4963</v>
      </c>
      <c r="L23" s="20"/>
      <c r="O23" s="20">
        <v>5402</v>
      </c>
      <c r="P23" s="20"/>
      <c r="S23" s="20">
        <v>5020</v>
      </c>
      <c r="T23" s="20"/>
      <c r="W23" s="21">
        <v>3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5" t="s">
        <v>304</v>
      </c>
      <c r="C25" t="s">
        <v>125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71</v>
      </c>
      <c r="E26" s="13" t="s">
        <v>305</v>
      </c>
      <c r="G26" s="13" t="s">
        <v>73</v>
      </c>
      <c r="I26" s="13" t="s">
        <v>306</v>
      </c>
      <c r="K26" s="20">
        <v>1990</v>
      </c>
      <c r="L26" s="20"/>
      <c r="O26" s="20">
        <v>1973</v>
      </c>
      <c r="P26" s="20"/>
      <c r="S26" s="20">
        <v>1978</v>
      </c>
      <c r="T26" s="20"/>
      <c r="W26" s="21">
        <v>1.2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4" ht="15">
      <c r="A28" s="5" t="s">
        <v>307</v>
      </c>
      <c r="C28" t="s">
        <v>308</v>
      </c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t="s">
        <v>71</v>
      </c>
      <c r="E29" s="13" t="s">
        <v>309</v>
      </c>
      <c r="G29" s="13" t="s">
        <v>73</v>
      </c>
      <c r="I29" s="13" t="s">
        <v>310</v>
      </c>
      <c r="K29" s="20">
        <v>1987</v>
      </c>
      <c r="L29" s="20"/>
      <c r="O29" s="20">
        <v>1941</v>
      </c>
      <c r="P29" s="20"/>
      <c r="S29" s="20">
        <v>2007</v>
      </c>
      <c r="T29" s="20"/>
      <c r="W29" s="21">
        <v>1.2</v>
      </c>
    </row>
  </sheetData>
  <sheetProtection selectLockedCells="1" selectUnlockedCells="1"/>
  <mergeCells count="92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M28"/>
    <mergeCell ref="O28:Q28"/>
    <mergeCell ref="S28:U28"/>
    <mergeCell ref="W28:X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5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311</v>
      </c>
      <c r="C6" t="s">
        <v>312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71</v>
      </c>
      <c r="E7" s="13" t="s">
        <v>313</v>
      </c>
      <c r="G7" s="13" t="s">
        <v>163</v>
      </c>
      <c r="I7" s="13" t="s">
        <v>314</v>
      </c>
      <c r="K7" s="6">
        <v>4821</v>
      </c>
      <c r="L7" s="6"/>
      <c r="O7" s="6">
        <v>4777</v>
      </c>
      <c r="P7" s="6"/>
      <c r="S7" s="6">
        <v>4591</v>
      </c>
      <c r="T7" s="6"/>
      <c r="W7" s="7" t="s">
        <v>315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39.75" customHeight="1">
      <c r="A9" s="11" t="s">
        <v>316</v>
      </c>
      <c r="C9" t="s">
        <v>317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71</v>
      </c>
      <c r="E10" s="13" t="s">
        <v>309</v>
      </c>
      <c r="G10" s="13" t="s">
        <v>193</v>
      </c>
      <c r="I10" s="13" t="s">
        <v>310</v>
      </c>
      <c r="K10" s="20">
        <v>1990</v>
      </c>
      <c r="L10" s="20"/>
      <c r="O10" s="20">
        <v>1994</v>
      </c>
      <c r="P10" s="20"/>
      <c r="S10" s="20">
        <v>2003</v>
      </c>
      <c r="T10" s="20"/>
      <c r="W10" s="21">
        <v>1.2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5" t="s">
        <v>318</v>
      </c>
      <c r="C12" t="s">
        <v>111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319</v>
      </c>
      <c r="E13" s="13" t="s">
        <v>94</v>
      </c>
      <c r="G13" s="13" t="s">
        <v>73</v>
      </c>
      <c r="I13" s="13" t="s">
        <v>320</v>
      </c>
      <c r="K13" s="20">
        <v>665</v>
      </c>
      <c r="L13" s="20"/>
      <c r="O13" s="20">
        <v>663</v>
      </c>
      <c r="P13" s="20"/>
      <c r="S13" s="20">
        <v>649</v>
      </c>
      <c r="T13" s="20"/>
      <c r="W13" s="21">
        <v>0.4</v>
      </c>
    </row>
    <row r="14" spans="1:23" ht="15">
      <c r="A14" t="s">
        <v>71</v>
      </c>
      <c r="E14" s="13" t="s">
        <v>321</v>
      </c>
      <c r="G14" s="13" t="s">
        <v>122</v>
      </c>
      <c r="I14" s="13" t="s">
        <v>322</v>
      </c>
      <c r="K14" s="20">
        <v>6275</v>
      </c>
      <c r="L14" s="20"/>
      <c r="O14" s="20">
        <v>6167</v>
      </c>
      <c r="P14" s="20"/>
      <c r="S14" s="20">
        <v>6094</v>
      </c>
      <c r="T14" s="20"/>
      <c r="W14" s="21">
        <v>3.7</v>
      </c>
    </row>
    <row r="15" spans="11:23" ht="15">
      <c r="K15" s="20">
        <v>6940</v>
      </c>
      <c r="L15" s="20"/>
      <c r="O15" s="20">
        <v>6830</v>
      </c>
      <c r="P15" s="20"/>
      <c r="S15" s="20">
        <v>6743</v>
      </c>
      <c r="T15" s="20"/>
      <c r="W15" s="21">
        <v>4.1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5" t="s">
        <v>323</v>
      </c>
      <c r="C17" t="s">
        <v>111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324</v>
      </c>
      <c r="K18" s="2"/>
      <c r="L18" s="2"/>
      <c r="M18" s="2"/>
      <c r="O18" s="20">
        <v>254</v>
      </c>
      <c r="P18" s="20"/>
      <c r="S18" s="20">
        <v>186</v>
      </c>
      <c r="T18" s="20"/>
      <c r="W18" s="21">
        <v>0.1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5" t="s">
        <v>325</v>
      </c>
      <c r="C20" t="s">
        <v>326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327</v>
      </c>
      <c r="K21" s="9" t="s">
        <v>33</v>
      </c>
      <c r="L21" s="9"/>
      <c r="O21" s="20">
        <v>500</v>
      </c>
      <c r="P21" s="20"/>
      <c r="S21" s="20">
        <v>1490</v>
      </c>
      <c r="T21" s="20"/>
      <c r="W21" s="21">
        <v>0.9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5" t="s">
        <v>328</v>
      </c>
      <c r="C23" t="s">
        <v>329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158</v>
      </c>
      <c r="E24" s="13" t="s">
        <v>330</v>
      </c>
      <c r="G24" s="13" t="s">
        <v>34</v>
      </c>
      <c r="I24" s="13" t="s">
        <v>331</v>
      </c>
      <c r="K24" s="20">
        <v>1611</v>
      </c>
      <c r="L24" s="20"/>
      <c r="O24" s="9" t="s">
        <v>33</v>
      </c>
      <c r="P24" s="9"/>
      <c r="S24" s="9" t="s">
        <v>33</v>
      </c>
      <c r="T24" s="9"/>
      <c r="W24" s="7" t="s">
        <v>33</v>
      </c>
    </row>
    <row r="25" spans="1:23" ht="15">
      <c r="A25" t="s">
        <v>332</v>
      </c>
      <c r="K25" s="2"/>
      <c r="L25" s="2"/>
      <c r="M25" s="2"/>
      <c r="O25" s="9" t="s">
        <v>33</v>
      </c>
      <c r="P25" s="9"/>
      <c r="S25" s="9" t="s">
        <v>33</v>
      </c>
      <c r="T25" s="9"/>
      <c r="W25" s="7" t="s">
        <v>33</v>
      </c>
    </row>
    <row r="26" spans="11:23" ht="15">
      <c r="K26" s="20">
        <v>1611</v>
      </c>
      <c r="L26" s="20"/>
      <c r="O26" s="9" t="s">
        <v>33</v>
      </c>
      <c r="P26" s="9"/>
      <c r="S26" s="9" t="s">
        <v>33</v>
      </c>
      <c r="T26" s="9"/>
      <c r="W26" s="7" t="s">
        <v>33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</sheetData>
  <sheetProtection selectLockedCells="1" selectUnlockedCells="1"/>
  <mergeCells count="85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M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5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333</v>
      </c>
      <c r="C6" t="s">
        <v>334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71</v>
      </c>
      <c r="E7" s="13" t="s">
        <v>72</v>
      </c>
      <c r="G7" s="13" t="s">
        <v>73</v>
      </c>
      <c r="I7" s="13" t="s">
        <v>335</v>
      </c>
      <c r="K7" s="6">
        <v>972</v>
      </c>
      <c r="L7" s="6"/>
      <c r="O7" s="6">
        <v>970</v>
      </c>
      <c r="P7" s="6"/>
      <c r="S7" s="6">
        <v>978</v>
      </c>
      <c r="T7" s="6"/>
      <c r="W7" s="7" t="s">
        <v>336</v>
      </c>
    </row>
    <row r="8" spans="1:23" ht="15">
      <c r="A8" t="s">
        <v>71</v>
      </c>
      <c r="E8" s="13" t="s">
        <v>153</v>
      </c>
      <c r="G8" s="13" t="s">
        <v>122</v>
      </c>
      <c r="I8" s="13" t="s">
        <v>337</v>
      </c>
      <c r="K8" s="20">
        <v>7216</v>
      </c>
      <c r="L8" s="20"/>
      <c r="O8" s="20">
        <v>7157</v>
      </c>
      <c r="P8" s="20"/>
      <c r="S8" s="20">
        <v>7288</v>
      </c>
      <c r="T8" s="20"/>
      <c r="W8" s="21">
        <v>4.4</v>
      </c>
    </row>
    <row r="9" spans="11:23" ht="15">
      <c r="K9" s="20">
        <v>8188</v>
      </c>
      <c r="L9" s="20"/>
      <c r="O9" s="20">
        <v>8127</v>
      </c>
      <c r="P9" s="20"/>
      <c r="S9" s="20">
        <v>8266</v>
      </c>
      <c r="T9" s="20"/>
      <c r="W9" s="21">
        <v>5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5" t="s">
        <v>338</v>
      </c>
      <c r="C11" t="s">
        <v>339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71</v>
      </c>
      <c r="E12" s="13" t="s">
        <v>340</v>
      </c>
      <c r="G12" s="13" t="s">
        <v>104</v>
      </c>
      <c r="I12" s="13" t="s">
        <v>341</v>
      </c>
      <c r="K12" s="20">
        <v>1985</v>
      </c>
      <c r="L12" s="20"/>
      <c r="O12" s="20">
        <v>1972</v>
      </c>
      <c r="P12" s="20"/>
      <c r="S12" s="20">
        <v>1980</v>
      </c>
      <c r="T12" s="20"/>
      <c r="W12" s="21">
        <v>1.2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5" t="s">
        <v>342</v>
      </c>
      <c r="C14" t="s">
        <v>196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71</v>
      </c>
      <c r="E15" s="13" t="s">
        <v>343</v>
      </c>
      <c r="G15" s="13" t="s">
        <v>117</v>
      </c>
      <c r="I15" s="13" t="s">
        <v>344</v>
      </c>
      <c r="K15" s="20">
        <v>9975</v>
      </c>
      <c r="L15" s="20"/>
      <c r="O15" s="20">
        <v>9883</v>
      </c>
      <c r="P15" s="20"/>
      <c r="S15" s="20">
        <v>9861</v>
      </c>
      <c r="T15" s="20"/>
      <c r="W15" s="21">
        <v>5.9</v>
      </c>
    </row>
    <row r="16" spans="1:23" ht="15">
      <c r="A16" t="s">
        <v>142</v>
      </c>
      <c r="E16" s="13" t="s">
        <v>345</v>
      </c>
      <c r="G16" s="13" t="s">
        <v>117</v>
      </c>
      <c r="I16" s="13" t="s">
        <v>344</v>
      </c>
      <c r="K16" s="9" t="s">
        <v>33</v>
      </c>
      <c r="L16" s="9"/>
      <c r="O16" s="22">
        <v>-6</v>
      </c>
      <c r="P16" s="22"/>
      <c r="S16" s="22">
        <v>-14</v>
      </c>
      <c r="T16" s="22"/>
      <c r="W16" s="7" t="s">
        <v>33</v>
      </c>
    </row>
    <row r="17" spans="11:23" ht="15">
      <c r="K17" s="20">
        <v>9975</v>
      </c>
      <c r="L17" s="20"/>
      <c r="O17" s="20">
        <v>9877</v>
      </c>
      <c r="P17" s="20"/>
      <c r="S17" s="20">
        <v>9847</v>
      </c>
      <c r="T17" s="20"/>
      <c r="W17" s="21">
        <v>5.9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5" t="s">
        <v>346</v>
      </c>
      <c r="C19" t="s">
        <v>347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348</v>
      </c>
      <c r="K20" s="2"/>
      <c r="L20" s="2"/>
      <c r="M20" s="2"/>
      <c r="O20" s="20">
        <v>1501</v>
      </c>
      <c r="P20" s="20"/>
      <c r="S20" s="20">
        <v>1607</v>
      </c>
      <c r="T20" s="20"/>
      <c r="W20" s="21">
        <v>1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5" t="s">
        <v>349</v>
      </c>
      <c r="C22" t="s">
        <v>132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71</v>
      </c>
      <c r="E23" s="13" t="s">
        <v>350</v>
      </c>
      <c r="G23" s="13" t="s">
        <v>117</v>
      </c>
      <c r="I23" s="13" t="s">
        <v>351</v>
      </c>
      <c r="K23" s="20">
        <v>1990</v>
      </c>
      <c r="L23" s="20"/>
      <c r="O23" s="20">
        <v>1920</v>
      </c>
      <c r="P23" s="20"/>
      <c r="S23" s="20">
        <v>1960</v>
      </c>
      <c r="T23" s="20"/>
      <c r="W23" s="21">
        <v>1.1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5" t="s">
        <v>352</v>
      </c>
      <c r="C25" t="s">
        <v>353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240</v>
      </c>
      <c r="E26" s="13" t="s">
        <v>94</v>
      </c>
      <c r="G26" s="13" t="s">
        <v>73</v>
      </c>
      <c r="I26" s="13" t="s">
        <v>354</v>
      </c>
      <c r="K26" s="20">
        <v>632</v>
      </c>
      <c r="L26" s="20"/>
      <c r="O26" s="20">
        <v>631</v>
      </c>
      <c r="P26" s="20"/>
      <c r="S26" s="20">
        <v>632</v>
      </c>
      <c r="T26" s="20"/>
      <c r="W26" s="21">
        <v>0.4</v>
      </c>
    </row>
    <row r="27" spans="1:23" ht="15">
      <c r="A27" t="s">
        <v>71</v>
      </c>
      <c r="E27" s="13" t="s">
        <v>355</v>
      </c>
      <c r="G27" s="13" t="s">
        <v>356</v>
      </c>
      <c r="I27" s="13" t="s">
        <v>284</v>
      </c>
      <c r="K27" s="20">
        <v>9073</v>
      </c>
      <c r="L27" s="20"/>
      <c r="O27" s="20">
        <v>9070</v>
      </c>
      <c r="P27" s="20"/>
      <c r="S27" s="20">
        <v>9030</v>
      </c>
      <c r="T27" s="20"/>
      <c r="W27" s="21">
        <v>5.4</v>
      </c>
    </row>
    <row r="28" spans="11:23" ht="15">
      <c r="K28" s="20">
        <v>9705</v>
      </c>
      <c r="L28" s="20"/>
      <c r="O28" s="20">
        <v>9701</v>
      </c>
      <c r="P28" s="20"/>
      <c r="S28" s="20">
        <v>9662</v>
      </c>
      <c r="T28" s="20"/>
      <c r="W28" s="21">
        <v>5.8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</sheetData>
  <sheetProtection selectLockedCells="1" selectUnlockedCells="1"/>
  <mergeCells count="91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M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54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39.75" customHeight="1">
      <c r="A6" s="11" t="s">
        <v>357</v>
      </c>
      <c r="C6" t="s">
        <v>207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71</v>
      </c>
      <c r="E7" s="13" t="s">
        <v>72</v>
      </c>
      <c r="G7" s="13" t="s">
        <v>73</v>
      </c>
      <c r="I7" s="13" t="s">
        <v>358</v>
      </c>
      <c r="K7" s="6">
        <v>2000</v>
      </c>
      <c r="L7" s="6"/>
      <c r="O7" s="6">
        <v>2010</v>
      </c>
      <c r="P7" s="6"/>
      <c r="S7" s="6">
        <v>2021</v>
      </c>
      <c r="T7" s="6"/>
      <c r="W7" s="7" t="s">
        <v>75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39.75" customHeight="1">
      <c r="A9" s="11" t="s">
        <v>359</v>
      </c>
      <c r="C9" t="s">
        <v>146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71</v>
      </c>
      <c r="E10" s="13" t="s">
        <v>360</v>
      </c>
      <c r="G10" s="13" t="s">
        <v>182</v>
      </c>
      <c r="I10" s="13" t="s">
        <v>361</v>
      </c>
      <c r="K10" s="20">
        <v>1995</v>
      </c>
      <c r="L10" s="20"/>
      <c r="O10" s="20">
        <v>2002</v>
      </c>
      <c r="P10" s="20"/>
      <c r="S10" s="20">
        <v>2005</v>
      </c>
      <c r="T10" s="20"/>
      <c r="W10" s="21">
        <v>1.2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39.75" customHeight="1">
      <c r="A12" s="11" t="s">
        <v>362</v>
      </c>
      <c r="C12" t="s">
        <v>363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71</v>
      </c>
      <c r="E13" s="13" t="s">
        <v>197</v>
      </c>
      <c r="G13" s="13" t="s">
        <v>198</v>
      </c>
      <c r="I13" s="13" t="s">
        <v>364</v>
      </c>
      <c r="K13" s="20">
        <v>4667</v>
      </c>
      <c r="L13" s="20"/>
      <c r="O13" s="20">
        <v>4642</v>
      </c>
      <c r="P13" s="20"/>
      <c r="S13" s="20">
        <v>4648</v>
      </c>
      <c r="T13" s="20"/>
      <c r="W13" s="21">
        <v>2.8</v>
      </c>
    </row>
    <row r="14" spans="1:23" ht="15">
      <c r="A14" t="s">
        <v>71</v>
      </c>
      <c r="E14" s="13" t="s">
        <v>365</v>
      </c>
      <c r="G14" s="13" t="s">
        <v>234</v>
      </c>
      <c r="I14" s="13" t="s">
        <v>366</v>
      </c>
      <c r="K14" s="20">
        <v>7000</v>
      </c>
      <c r="L14" s="20"/>
      <c r="O14" s="20">
        <v>6969</v>
      </c>
      <c r="P14" s="20"/>
      <c r="S14" s="20">
        <v>6972</v>
      </c>
      <c r="T14" s="20"/>
      <c r="W14" s="21">
        <v>4.2</v>
      </c>
    </row>
    <row r="15" spans="1:23" ht="15">
      <c r="A15" t="s">
        <v>71</v>
      </c>
      <c r="E15" s="13" t="s">
        <v>365</v>
      </c>
      <c r="G15" s="13" t="s">
        <v>234</v>
      </c>
      <c r="I15" s="13" t="s">
        <v>366</v>
      </c>
      <c r="K15" s="20">
        <v>7000</v>
      </c>
      <c r="L15" s="20"/>
      <c r="O15" s="20">
        <v>7000</v>
      </c>
      <c r="P15" s="20"/>
      <c r="S15" s="20">
        <v>6972</v>
      </c>
      <c r="T15" s="20"/>
      <c r="W15" s="21">
        <v>4.2</v>
      </c>
    </row>
    <row r="16" spans="11:23" ht="15">
      <c r="K16" s="20">
        <v>18667</v>
      </c>
      <c r="L16" s="20"/>
      <c r="O16" s="20">
        <v>18611</v>
      </c>
      <c r="P16" s="20"/>
      <c r="S16" s="20">
        <v>18592</v>
      </c>
      <c r="T16" s="20"/>
      <c r="W16" s="21">
        <v>11.2</v>
      </c>
    </row>
    <row r="17" spans="1:24" ht="15">
      <c r="A17" s="5" t="s">
        <v>367</v>
      </c>
      <c r="C17" t="s">
        <v>368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71</v>
      </c>
      <c r="E18" s="13" t="s">
        <v>321</v>
      </c>
      <c r="G18" s="13" t="s">
        <v>122</v>
      </c>
      <c r="I18" s="13" t="s">
        <v>173</v>
      </c>
      <c r="K18" s="20">
        <v>7014</v>
      </c>
      <c r="L18" s="20"/>
      <c r="O18" s="20">
        <v>6990</v>
      </c>
      <c r="P18" s="20"/>
      <c r="S18" s="20">
        <v>6690</v>
      </c>
      <c r="T18" s="20"/>
      <c r="W18" s="21">
        <v>4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5" t="s">
        <v>369</v>
      </c>
      <c r="C20" t="s">
        <v>370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371</v>
      </c>
      <c r="K21" s="2"/>
      <c r="L21" s="2"/>
      <c r="M21" s="2"/>
      <c r="O21" s="20">
        <v>9</v>
      </c>
      <c r="P21" s="20"/>
      <c r="S21" s="20">
        <v>15</v>
      </c>
      <c r="T21" s="20"/>
      <c r="W21" s="7" t="s">
        <v>33</v>
      </c>
    </row>
    <row r="22" spans="1:23" ht="15">
      <c r="A22" t="s">
        <v>372</v>
      </c>
      <c r="I22" s="13" t="s">
        <v>373</v>
      </c>
      <c r="K22" s="2"/>
      <c r="L22" s="2"/>
      <c r="M22" s="2"/>
      <c r="O22" s="20">
        <v>82</v>
      </c>
      <c r="P22" s="20"/>
      <c r="S22" s="20">
        <v>7</v>
      </c>
      <c r="T22" s="20"/>
      <c r="W22" s="7" t="s">
        <v>33</v>
      </c>
    </row>
    <row r="23" spans="11:23" ht="15">
      <c r="K23" s="9" t="s">
        <v>33</v>
      </c>
      <c r="L23" s="9"/>
      <c r="O23" s="20">
        <v>91</v>
      </c>
      <c r="P23" s="20"/>
      <c r="S23" s="20">
        <v>22</v>
      </c>
      <c r="T23" s="20"/>
      <c r="W23" s="7" t="s">
        <v>33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39.75" customHeight="1">
      <c r="A25" s="11" t="s">
        <v>374</v>
      </c>
      <c r="C25" t="s">
        <v>375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71</v>
      </c>
      <c r="E26" s="13" t="s">
        <v>103</v>
      </c>
      <c r="G26" s="13" t="s">
        <v>104</v>
      </c>
      <c r="I26" s="13" t="s">
        <v>376</v>
      </c>
      <c r="K26" s="20">
        <v>2980</v>
      </c>
      <c r="L26" s="20"/>
      <c r="O26" s="20">
        <v>2950</v>
      </c>
      <c r="P26" s="20"/>
      <c r="S26" s="20">
        <v>2976</v>
      </c>
      <c r="T26" s="20"/>
      <c r="W26" s="21">
        <v>1.8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</sheetData>
  <sheetProtection selectLockedCells="1" selectUnlockedCells="1"/>
  <mergeCells count="84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M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61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5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377</v>
      </c>
      <c r="C6" t="s">
        <v>283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71</v>
      </c>
      <c r="E7" s="13" t="s">
        <v>378</v>
      </c>
      <c r="G7" s="13" t="s">
        <v>182</v>
      </c>
      <c r="I7" s="13" t="s">
        <v>379</v>
      </c>
      <c r="K7" s="6">
        <v>258</v>
      </c>
      <c r="L7" s="6"/>
      <c r="O7" s="6">
        <v>252</v>
      </c>
      <c r="P7" s="6"/>
      <c r="S7" s="6">
        <v>256</v>
      </c>
      <c r="T7" s="6"/>
      <c r="W7" s="7" t="s">
        <v>380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5" t="s">
        <v>381</v>
      </c>
      <c r="C9" t="s">
        <v>382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71</v>
      </c>
      <c r="E10" s="13" t="s">
        <v>383</v>
      </c>
      <c r="G10" s="13" t="s">
        <v>234</v>
      </c>
      <c r="I10" s="13" t="s">
        <v>384</v>
      </c>
      <c r="K10" s="20">
        <v>7000</v>
      </c>
      <c r="L10" s="20"/>
      <c r="O10" s="20">
        <v>6883</v>
      </c>
      <c r="P10" s="20"/>
      <c r="S10" s="20">
        <v>6584</v>
      </c>
      <c r="T10" s="20"/>
      <c r="W10" s="21">
        <v>4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s="5" t="s">
        <v>385</v>
      </c>
      <c r="K12" s="6">
        <v>372094</v>
      </c>
      <c r="L12" s="6"/>
      <c r="O12" s="6">
        <v>373074</v>
      </c>
      <c r="P12" s="6"/>
      <c r="S12" s="6">
        <v>350925</v>
      </c>
      <c r="T12" s="6"/>
      <c r="W12" s="7" t="s">
        <v>386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5" t="s">
        <v>387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5" t="s">
        <v>388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389</v>
      </c>
      <c r="E17" s="13" t="s">
        <v>390</v>
      </c>
      <c r="I17" s="13" t="s">
        <v>391</v>
      </c>
      <c r="K17" s="20">
        <v>2750</v>
      </c>
      <c r="L17" s="20"/>
      <c r="O17" s="20">
        <v>2491</v>
      </c>
      <c r="P17" s="20"/>
      <c r="S17" s="20">
        <v>2509</v>
      </c>
      <c r="T17" s="20"/>
      <c r="W17" s="21">
        <v>1.5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5" t="s">
        <v>392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389</v>
      </c>
      <c r="E20" s="13" t="s">
        <v>393</v>
      </c>
      <c r="I20" s="13" t="s">
        <v>394</v>
      </c>
      <c r="K20" s="20">
        <v>10000</v>
      </c>
      <c r="L20" s="20"/>
      <c r="O20" s="20">
        <v>7485</v>
      </c>
      <c r="P20" s="20"/>
      <c r="S20" s="20">
        <v>6559</v>
      </c>
      <c r="T20" s="20"/>
      <c r="W20" s="21">
        <v>3.9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5" t="s">
        <v>395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389</v>
      </c>
      <c r="E23" s="13" t="s">
        <v>396</v>
      </c>
      <c r="I23" s="13" t="s">
        <v>397</v>
      </c>
      <c r="K23" s="20">
        <v>9680</v>
      </c>
      <c r="L23" s="20"/>
      <c r="O23" s="20">
        <v>7355</v>
      </c>
      <c r="P23" s="20"/>
      <c r="S23" s="20">
        <v>7345</v>
      </c>
      <c r="T23" s="20"/>
      <c r="W23" s="21">
        <v>4.4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</sheetData>
  <sheetProtection selectLockedCells="1" selectUnlockedCells="1"/>
  <mergeCells count="77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398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389</v>
      </c>
      <c r="E7" s="13" t="s">
        <v>399</v>
      </c>
      <c r="I7" s="13" t="s">
        <v>400</v>
      </c>
      <c r="K7" s="6">
        <v>7000</v>
      </c>
      <c r="L7" s="6"/>
      <c r="O7" s="6">
        <v>5796</v>
      </c>
      <c r="P7" s="6"/>
      <c r="S7" s="6">
        <v>5197</v>
      </c>
      <c r="T7" s="6"/>
      <c r="W7" s="7" t="s">
        <v>401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s="5" t="s">
        <v>402</v>
      </c>
      <c r="K9" s="6">
        <v>29430</v>
      </c>
      <c r="L9" s="6"/>
      <c r="O9" s="6">
        <v>23127</v>
      </c>
      <c r="P9" s="6"/>
      <c r="S9" s="6">
        <v>21610</v>
      </c>
      <c r="T9" s="6"/>
      <c r="W9" s="7" t="s">
        <v>403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s="5" t="s">
        <v>404</v>
      </c>
      <c r="K11" s="6">
        <v>401524</v>
      </c>
      <c r="L11" s="6"/>
      <c r="O11" s="6">
        <v>396201</v>
      </c>
      <c r="P11" s="6"/>
      <c r="S11" s="6">
        <v>372535</v>
      </c>
      <c r="T11" s="6"/>
      <c r="W11" s="7" t="s">
        <v>405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5" t="s">
        <v>406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5" t="s">
        <v>407</v>
      </c>
      <c r="C15" t="s">
        <v>111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71</v>
      </c>
      <c r="E16" s="13" t="s">
        <v>408</v>
      </c>
      <c r="G16" s="13" t="s">
        <v>90</v>
      </c>
      <c r="I16" s="13" t="s">
        <v>409</v>
      </c>
      <c r="K16" s="20">
        <v>21373</v>
      </c>
      <c r="L16" s="20"/>
      <c r="O16" s="20">
        <v>21176</v>
      </c>
      <c r="P16" s="20"/>
      <c r="S16" s="20">
        <v>20099</v>
      </c>
      <c r="T16" s="20"/>
      <c r="W16" s="21">
        <v>12.1</v>
      </c>
    </row>
    <row r="17" spans="1:23" ht="15">
      <c r="A17" t="s">
        <v>410</v>
      </c>
      <c r="K17" s="9" t="s">
        <v>33</v>
      </c>
      <c r="L17" s="9"/>
      <c r="O17" s="20">
        <v>2547</v>
      </c>
      <c r="P17" s="20"/>
      <c r="S17" s="20">
        <v>1044</v>
      </c>
      <c r="T17" s="20"/>
      <c r="W17" s="21">
        <v>0.6000000000000001</v>
      </c>
    </row>
    <row r="18" spans="11:23" ht="15">
      <c r="K18" s="20">
        <v>21373</v>
      </c>
      <c r="L18" s="20"/>
      <c r="O18" s="20">
        <v>23723</v>
      </c>
      <c r="P18" s="20"/>
      <c r="S18" s="20">
        <v>21143</v>
      </c>
      <c r="T18" s="20"/>
      <c r="W18" s="21">
        <v>12.7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5" t="s">
        <v>411</v>
      </c>
      <c r="C20" t="s">
        <v>412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137</v>
      </c>
      <c r="E21" s="13" t="s">
        <v>413</v>
      </c>
      <c r="G21" s="13" t="s">
        <v>414</v>
      </c>
      <c r="I21" s="13" t="s">
        <v>415</v>
      </c>
      <c r="K21" s="20">
        <v>13743</v>
      </c>
      <c r="L21" s="20"/>
      <c r="O21" s="20">
        <v>13592</v>
      </c>
      <c r="P21" s="20"/>
      <c r="S21" s="20">
        <v>13746</v>
      </c>
      <c r="T21" s="20"/>
      <c r="W21" s="21">
        <v>8.2</v>
      </c>
    </row>
    <row r="22" spans="1:23" ht="15">
      <c r="A22" t="s">
        <v>416</v>
      </c>
      <c r="K22" s="2"/>
      <c r="L22" s="2"/>
      <c r="M22" s="2"/>
      <c r="O22" s="20">
        <v>1813</v>
      </c>
      <c r="P22" s="20"/>
      <c r="S22" s="20">
        <v>2662</v>
      </c>
      <c r="T22" s="20"/>
      <c r="W22" s="21">
        <v>1.6</v>
      </c>
    </row>
    <row r="23" spans="11:23" ht="15">
      <c r="K23" s="20">
        <v>13743</v>
      </c>
      <c r="L23" s="20"/>
      <c r="O23" s="20">
        <v>15405</v>
      </c>
      <c r="P23" s="20"/>
      <c r="S23" s="20">
        <v>16408</v>
      </c>
      <c r="T23" s="20"/>
      <c r="W23" s="21">
        <v>9.8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5" t="s">
        <v>417</v>
      </c>
      <c r="C25" t="s">
        <v>418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158</v>
      </c>
      <c r="E26" s="13" t="s">
        <v>419</v>
      </c>
      <c r="G26" s="13" t="s">
        <v>34</v>
      </c>
      <c r="I26" s="13" t="s">
        <v>420</v>
      </c>
      <c r="K26" s="20">
        <v>8000</v>
      </c>
      <c r="L26" s="20"/>
      <c r="O26" s="20">
        <v>7995</v>
      </c>
      <c r="P26" s="20"/>
      <c r="S26" s="20">
        <v>8000</v>
      </c>
      <c r="T26" s="20"/>
      <c r="W26" s="21">
        <v>4.8</v>
      </c>
    </row>
    <row r="27" spans="1:23" ht="15">
      <c r="A27" t="s">
        <v>421</v>
      </c>
      <c r="K27" s="2"/>
      <c r="L27" s="2"/>
      <c r="M27" s="2"/>
      <c r="O27" s="20">
        <v>5599</v>
      </c>
      <c r="P27" s="20"/>
      <c r="S27" s="20">
        <v>5671</v>
      </c>
      <c r="T27" s="20"/>
      <c r="W27" s="21">
        <v>3.4</v>
      </c>
    </row>
    <row r="28" spans="1:23" ht="15">
      <c r="A28" t="s">
        <v>422</v>
      </c>
      <c r="K28" s="2"/>
      <c r="L28" s="2"/>
      <c r="M28" s="2"/>
      <c r="O28" s="20">
        <v>104</v>
      </c>
      <c r="P28" s="20"/>
      <c r="S28" s="20">
        <v>671</v>
      </c>
      <c r="T28" s="20"/>
      <c r="W28" s="21">
        <v>0.4</v>
      </c>
    </row>
    <row r="29" spans="11:23" ht="15">
      <c r="K29" s="20">
        <v>8000</v>
      </c>
      <c r="L29" s="20"/>
      <c r="O29" s="20">
        <v>13698</v>
      </c>
      <c r="P29" s="20"/>
      <c r="S29" s="20">
        <v>14342</v>
      </c>
      <c r="T29" s="20"/>
      <c r="W29" s="21">
        <v>8.6</v>
      </c>
    </row>
    <row r="30" spans="11:24" ht="15"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</sheetData>
  <sheetProtection selectLockedCells="1" selectUnlockedCells="1"/>
  <mergeCells count="94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423</v>
      </c>
      <c r="C6" t="s">
        <v>424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137</v>
      </c>
      <c r="E7" s="13" t="s">
        <v>425</v>
      </c>
      <c r="G7" s="13" t="s">
        <v>426</v>
      </c>
      <c r="I7" s="13" t="s">
        <v>427</v>
      </c>
      <c r="K7" s="6">
        <v>10741</v>
      </c>
      <c r="L7" s="6"/>
      <c r="O7" s="6">
        <v>10670</v>
      </c>
      <c r="P7" s="6"/>
      <c r="S7" s="6">
        <v>10569</v>
      </c>
      <c r="T7" s="6"/>
      <c r="W7" s="7" t="s">
        <v>428</v>
      </c>
    </row>
    <row r="8" spans="1:23" ht="15">
      <c r="A8" t="s">
        <v>429</v>
      </c>
      <c r="K8" s="2"/>
      <c r="L8" s="2"/>
      <c r="M8" s="2"/>
      <c r="O8" s="20">
        <v>1135</v>
      </c>
      <c r="P8" s="20"/>
      <c r="S8" s="20">
        <v>1331</v>
      </c>
      <c r="T8" s="20"/>
      <c r="W8" s="21">
        <v>0.8</v>
      </c>
    </row>
    <row r="9" spans="11:23" ht="15">
      <c r="K9" s="20">
        <v>10741</v>
      </c>
      <c r="L9" s="20"/>
      <c r="O9" s="20">
        <v>11805</v>
      </c>
      <c r="P9" s="20"/>
      <c r="S9" s="20">
        <v>11900</v>
      </c>
      <c r="T9" s="20"/>
      <c r="W9" s="21">
        <v>7.1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5" t="s">
        <v>430</v>
      </c>
      <c r="C11" t="s">
        <v>431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201</v>
      </c>
      <c r="E12" s="13" t="s">
        <v>432</v>
      </c>
      <c r="G12" s="13" t="s">
        <v>34</v>
      </c>
      <c r="I12" s="13" t="s">
        <v>433</v>
      </c>
      <c r="K12" s="20">
        <v>5947</v>
      </c>
      <c r="L12" s="20"/>
      <c r="O12" s="20">
        <v>4764</v>
      </c>
      <c r="P12" s="20"/>
      <c r="S12" s="20">
        <v>255</v>
      </c>
      <c r="T12" s="20"/>
      <c r="W12" s="21">
        <v>0.2</v>
      </c>
    </row>
    <row r="13" spans="1:23" ht="15">
      <c r="A13" t="s">
        <v>434</v>
      </c>
      <c r="K13" s="9" t="s">
        <v>33</v>
      </c>
      <c r="L13" s="9"/>
      <c r="O13" s="20">
        <v>3483</v>
      </c>
      <c r="P13" s="20"/>
      <c r="S13" s="9" t="s">
        <v>33</v>
      </c>
      <c r="T13" s="9"/>
      <c r="W13" s="7" t="s">
        <v>33</v>
      </c>
    </row>
    <row r="14" spans="1:23" ht="15">
      <c r="A14" t="s">
        <v>435</v>
      </c>
      <c r="K14" s="9" t="s">
        <v>33</v>
      </c>
      <c r="L14" s="9"/>
      <c r="O14" s="9" t="s">
        <v>33</v>
      </c>
      <c r="P14" s="9"/>
      <c r="S14" s="9" t="s">
        <v>33</v>
      </c>
      <c r="T14" s="9"/>
      <c r="W14" s="7" t="s">
        <v>33</v>
      </c>
    </row>
    <row r="15" spans="11:23" ht="15">
      <c r="K15" s="20">
        <v>5947</v>
      </c>
      <c r="L15" s="20"/>
      <c r="O15" s="20">
        <v>8247</v>
      </c>
      <c r="P15" s="20"/>
      <c r="S15" s="20">
        <v>255</v>
      </c>
      <c r="T15" s="20"/>
      <c r="W15" s="21">
        <v>0.2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5" t="s">
        <v>436</v>
      </c>
      <c r="C17" t="s">
        <v>437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438</v>
      </c>
      <c r="K18" s="9" t="s">
        <v>33</v>
      </c>
      <c r="L18" s="9"/>
      <c r="O18" s="20">
        <v>1698</v>
      </c>
      <c r="P18" s="20"/>
      <c r="S18" s="20">
        <v>2250</v>
      </c>
      <c r="T18" s="20"/>
      <c r="W18" s="21">
        <v>1.4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5" t="s">
        <v>439</v>
      </c>
      <c r="C20" t="s">
        <v>207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158</v>
      </c>
      <c r="E21" s="13" t="s">
        <v>440</v>
      </c>
      <c r="G21" s="13" t="s">
        <v>34</v>
      </c>
      <c r="I21" s="13" t="s">
        <v>441</v>
      </c>
      <c r="K21" s="20">
        <v>3788</v>
      </c>
      <c r="L21" s="20"/>
      <c r="O21" s="20">
        <v>3807</v>
      </c>
      <c r="P21" s="20"/>
      <c r="S21" s="20">
        <v>3788</v>
      </c>
      <c r="T21" s="20"/>
      <c r="W21" s="21">
        <v>2.3</v>
      </c>
    </row>
    <row r="22" spans="1:23" ht="15">
      <c r="A22" t="s">
        <v>442</v>
      </c>
      <c r="K22" s="9" t="s">
        <v>33</v>
      </c>
      <c r="L22" s="9"/>
      <c r="O22" s="20">
        <v>217</v>
      </c>
      <c r="P22" s="20"/>
      <c r="S22" s="20">
        <v>11979</v>
      </c>
      <c r="T22" s="20"/>
      <c r="W22" s="21">
        <v>7.2</v>
      </c>
    </row>
    <row r="23" spans="11:23" ht="15">
      <c r="K23" s="20">
        <v>3788</v>
      </c>
      <c r="L23" s="20"/>
      <c r="O23" s="20">
        <v>4024</v>
      </c>
      <c r="P23" s="20"/>
      <c r="S23" s="20">
        <v>15767</v>
      </c>
      <c r="T23" s="20"/>
      <c r="W23" s="21">
        <v>9.5</v>
      </c>
    </row>
    <row r="24" spans="1:24" ht="15">
      <c r="A24" s="5" t="s">
        <v>443</v>
      </c>
      <c r="C24" t="s">
        <v>444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71</v>
      </c>
      <c r="E25" s="13" t="s">
        <v>445</v>
      </c>
      <c r="G25" s="13" t="s">
        <v>426</v>
      </c>
      <c r="I25" s="13" t="s">
        <v>446</v>
      </c>
      <c r="K25" s="20">
        <v>7099</v>
      </c>
      <c r="L25" s="20"/>
      <c r="O25" s="20">
        <v>7008</v>
      </c>
      <c r="P25" s="20"/>
      <c r="S25" s="20">
        <v>7170</v>
      </c>
      <c r="T25" s="20"/>
      <c r="W25" s="21">
        <v>4.3</v>
      </c>
    </row>
    <row r="26" spans="1:23" ht="15">
      <c r="A26" t="s">
        <v>447</v>
      </c>
      <c r="K26" s="9" t="s">
        <v>33</v>
      </c>
      <c r="L26" s="9"/>
      <c r="O26" s="20">
        <v>1414</v>
      </c>
      <c r="P26" s="20"/>
      <c r="S26" s="20">
        <v>2413</v>
      </c>
      <c r="T26" s="20"/>
      <c r="W26" s="21">
        <v>1.4</v>
      </c>
    </row>
    <row r="27" spans="11:23" ht="15">
      <c r="K27" s="20">
        <v>7099</v>
      </c>
      <c r="L27" s="20"/>
      <c r="O27" s="20">
        <v>8422</v>
      </c>
      <c r="P27" s="20"/>
      <c r="S27" s="20">
        <v>9583</v>
      </c>
      <c r="T27" s="20"/>
      <c r="W27" s="21">
        <v>5.7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</sheetData>
  <sheetProtection selectLockedCells="1" selectUnlockedCells="1"/>
  <mergeCells count="85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33.7109375" style="0" customWidth="1"/>
    <col min="13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39.75" customHeight="1">
      <c r="A6" s="11" t="s">
        <v>26</v>
      </c>
      <c r="C6" s="3" t="s">
        <v>27</v>
      </c>
      <c r="D6" s="3"/>
      <c r="F6" s="3" t="s">
        <v>28</v>
      </c>
      <c r="G6" s="3"/>
      <c r="I6" s="3" t="s">
        <v>29</v>
      </c>
      <c r="J6" s="3"/>
      <c r="L6" s="12" t="s">
        <v>30</v>
      </c>
    </row>
    <row r="7" spans="1:10" ht="15">
      <c r="A7" s="5" t="s">
        <v>31</v>
      </c>
      <c r="C7" s="2"/>
      <c r="D7" s="2"/>
      <c r="F7" s="2"/>
      <c r="G7" s="2"/>
      <c r="I7" s="2"/>
      <c r="J7" s="2"/>
    </row>
    <row r="8" spans="1:12" ht="15">
      <c r="A8" t="s">
        <v>32</v>
      </c>
      <c r="C8" s="8">
        <v>30650</v>
      </c>
      <c r="F8" s="8">
        <v>11093</v>
      </c>
      <c r="I8" s="7" t="s">
        <v>33</v>
      </c>
      <c r="L8" s="13" t="s">
        <v>34</v>
      </c>
    </row>
    <row r="9" spans="1:12" ht="15">
      <c r="A9" t="s">
        <v>35</v>
      </c>
      <c r="C9" s="8">
        <v>56450</v>
      </c>
      <c r="F9" s="8">
        <v>6659</v>
      </c>
      <c r="I9" s="7" t="s">
        <v>33</v>
      </c>
      <c r="L9" s="13" t="s">
        <v>34</v>
      </c>
    </row>
    <row r="10" spans="3:10" ht="15">
      <c r="C10" s="2"/>
      <c r="D10" s="2"/>
      <c r="F10" s="2"/>
      <c r="G10" s="2"/>
      <c r="I10" s="2"/>
      <c r="J10" s="2"/>
    </row>
    <row r="11" spans="1:10" ht="15">
      <c r="A11" s="5" t="s">
        <v>36</v>
      </c>
      <c r="C11" s="2"/>
      <c r="D11" s="2"/>
      <c r="F11" s="2"/>
      <c r="G11" s="2"/>
      <c r="I11" s="2"/>
      <c r="J11" s="2"/>
    </row>
    <row r="12" spans="1:12" ht="15">
      <c r="A12" t="s">
        <v>32</v>
      </c>
      <c r="C12" s="8">
        <v>54325</v>
      </c>
      <c r="F12" s="8">
        <v>6259</v>
      </c>
      <c r="I12" s="7" t="s">
        <v>33</v>
      </c>
      <c r="L12" s="14">
        <v>21.4</v>
      </c>
    </row>
    <row r="13" spans="1:12" ht="15">
      <c r="A13" t="s">
        <v>35</v>
      </c>
      <c r="C13" s="8">
        <v>54325</v>
      </c>
      <c r="F13" s="8">
        <v>6920</v>
      </c>
      <c r="I13" s="7" t="s">
        <v>33</v>
      </c>
      <c r="L13" s="15">
        <v>24.75</v>
      </c>
    </row>
    <row r="14" spans="3:10" ht="15">
      <c r="C14" s="2"/>
      <c r="D14" s="2"/>
      <c r="F14" s="2"/>
      <c r="G14" s="2"/>
      <c r="I14" s="2"/>
      <c r="J14" s="2"/>
    </row>
    <row r="15" spans="1:10" ht="15">
      <c r="A15" s="5" t="s">
        <v>37</v>
      </c>
      <c r="C15" s="2"/>
      <c r="D15" s="2"/>
      <c r="F15" s="2"/>
      <c r="G15" s="2"/>
      <c r="I15" s="2"/>
      <c r="J15" s="2"/>
    </row>
    <row r="16" spans="1:12" ht="15">
      <c r="A16" t="s">
        <v>32</v>
      </c>
      <c r="C16" s="8">
        <v>48525</v>
      </c>
      <c r="F16" s="8">
        <v>7007</v>
      </c>
      <c r="I16" s="7" t="s">
        <v>33</v>
      </c>
      <c r="L16" s="14">
        <v>22.28</v>
      </c>
    </row>
    <row r="17" spans="1:12" ht="15">
      <c r="A17" t="s">
        <v>35</v>
      </c>
      <c r="C17" s="8">
        <v>48525</v>
      </c>
      <c r="F17" s="8">
        <v>7747</v>
      </c>
      <c r="I17" s="7" t="s">
        <v>33</v>
      </c>
      <c r="L17" s="15">
        <v>25.29</v>
      </c>
    </row>
    <row r="18" spans="1:12" ht="15">
      <c r="A18" t="s">
        <v>38</v>
      </c>
      <c r="C18" s="8">
        <v>48525</v>
      </c>
      <c r="F18" s="8">
        <v>5817</v>
      </c>
      <c r="I18" s="7" t="s">
        <v>33</v>
      </c>
      <c r="L18" s="15">
        <v>24.43</v>
      </c>
    </row>
    <row r="19" spans="3:10" ht="15">
      <c r="C19" s="2"/>
      <c r="D19" s="2"/>
      <c r="F19" s="2"/>
      <c r="G19" s="2"/>
      <c r="I19" s="2"/>
      <c r="J19" s="2"/>
    </row>
    <row r="20" spans="1:10" ht="15">
      <c r="A20" s="5" t="s">
        <v>39</v>
      </c>
      <c r="C20" s="2"/>
      <c r="D20" s="2"/>
      <c r="F20" s="2"/>
      <c r="G20" s="2"/>
      <c r="I20" s="2"/>
      <c r="J20" s="2"/>
    </row>
    <row r="21" spans="1:12" ht="15">
      <c r="A21" t="s">
        <v>32</v>
      </c>
      <c r="C21" s="8">
        <v>50000</v>
      </c>
      <c r="F21" s="8">
        <v>6800</v>
      </c>
      <c r="I21" s="7" t="s">
        <v>33</v>
      </c>
      <c r="L21" s="14">
        <v>22.01</v>
      </c>
    </row>
    <row r="22" spans="1:12" ht="15">
      <c r="A22" t="s">
        <v>35</v>
      </c>
      <c r="C22" s="8">
        <v>50000</v>
      </c>
      <c r="F22" s="8">
        <v>7519</v>
      </c>
      <c r="I22" s="7" t="s">
        <v>33</v>
      </c>
      <c r="L22" s="15">
        <v>25.3</v>
      </c>
    </row>
    <row r="23" spans="1:12" ht="15">
      <c r="A23" t="s">
        <v>38</v>
      </c>
      <c r="C23" s="8">
        <v>50000</v>
      </c>
      <c r="F23" s="8">
        <v>5645</v>
      </c>
      <c r="I23" s="7" t="s">
        <v>33</v>
      </c>
      <c r="L23" s="15">
        <v>24.84</v>
      </c>
    </row>
    <row r="24" spans="3:10" ht="15">
      <c r="C24" s="2"/>
      <c r="D24" s="2"/>
      <c r="F24" s="2"/>
      <c r="G24" s="2"/>
      <c r="I24" s="2"/>
      <c r="J24" s="2"/>
    </row>
    <row r="25" spans="1:10" ht="15">
      <c r="A25" s="5" t="s">
        <v>40</v>
      </c>
      <c r="C25" s="2"/>
      <c r="D25" s="2"/>
      <c r="F25" s="2"/>
      <c r="G25" s="2"/>
      <c r="I25" s="2"/>
      <c r="J25" s="2"/>
    </row>
    <row r="26" spans="1:12" ht="15">
      <c r="A26" t="s">
        <v>32</v>
      </c>
      <c r="C26" s="8">
        <v>21100</v>
      </c>
      <c r="F26" s="8">
        <v>16114</v>
      </c>
      <c r="I26" s="7" t="s">
        <v>33</v>
      </c>
      <c r="L26" s="13" t="s">
        <v>34</v>
      </c>
    </row>
    <row r="27" spans="1:12" ht="15">
      <c r="A27" t="s">
        <v>35</v>
      </c>
      <c r="C27" s="7" t="s">
        <v>33</v>
      </c>
      <c r="F27" s="7" t="s">
        <v>33</v>
      </c>
      <c r="I27" s="7" t="s">
        <v>33</v>
      </c>
      <c r="L27" s="13" t="s">
        <v>34</v>
      </c>
    </row>
    <row r="28" spans="1:12" ht="15">
      <c r="A28" t="s">
        <v>38</v>
      </c>
      <c r="C28" s="8">
        <v>12000</v>
      </c>
      <c r="F28" s="8">
        <v>23521</v>
      </c>
      <c r="I28" s="7" t="s">
        <v>33</v>
      </c>
      <c r="L28" s="13" t="s">
        <v>34</v>
      </c>
    </row>
    <row r="29" spans="1:12" ht="15">
      <c r="A29" t="s">
        <v>41</v>
      </c>
      <c r="C29" s="8">
        <v>17600</v>
      </c>
      <c r="F29" s="8">
        <v>11540</v>
      </c>
      <c r="I29" s="7" t="s">
        <v>33</v>
      </c>
      <c r="L29" s="13" t="s">
        <v>34</v>
      </c>
    </row>
    <row r="30" spans="1:12" ht="15">
      <c r="A30" t="s">
        <v>42</v>
      </c>
      <c r="C30" s="8">
        <v>9500</v>
      </c>
      <c r="F30" s="8">
        <v>15821</v>
      </c>
      <c r="I30" s="7" t="s">
        <v>33</v>
      </c>
      <c r="L30" s="13" t="s">
        <v>34</v>
      </c>
    </row>
    <row r="31" spans="1:12" ht="15">
      <c r="A31" t="s">
        <v>43</v>
      </c>
      <c r="C31" s="7" t="s">
        <v>33</v>
      </c>
      <c r="F31" s="7" t="s">
        <v>33</v>
      </c>
      <c r="I31" s="7" t="s">
        <v>33</v>
      </c>
      <c r="L31" s="13" t="s">
        <v>34</v>
      </c>
    </row>
    <row r="32" spans="3:10" ht="15">
      <c r="C32" s="2"/>
      <c r="D32" s="2"/>
      <c r="F32" s="2"/>
      <c r="G32" s="2"/>
      <c r="I32" s="2"/>
      <c r="J32" s="2"/>
    </row>
    <row r="33" spans="1:10" ht="15">
      <c r="A33" s="5" t="s">
        <v>44</v>
      </c>
      <c r="C33" s="2"/>
      <c r="D33" s="2"/>
      <c r="F33" s="2"/>
      <c r="G33" s="2"/>
      <c r="I33" s="2"/>
      <c r="J33" s="2"/>
    </row>
    <row r="34" spans="1:12" ht="15">
      <c r="A34" t="s">
        <v>45</v>
      </c>
      <c r="C34" s="8">
        <v>72612</v>
      </c>
      <c r="F34" s="8">
        <v>2847</v>
      </c>
      <c r="I34" s="7" t="s">
        <v>33</v>
      </c>
      <c r="L34" s="13" t="s">
        <v>34</v>
      </c>
    </row>
    <row r="35" spans="1:12" ht="15">
      <c r="A35" t="s">
        <v>46</v>
      </c>
      <c r="C35" s="8">
        <v>108955</v>
      </c>
      <c r="F35" s="8">
        <v>2256</v>
      </c>
      <c r="I35" s="7" t="s">
        <v>33</v>
      </c>
      <c r="L35" s="13" t="s">
        <v>34</v>
      </c>
    </row>
    <row r="36" spans="1:12" ht="15">
      <c r="A36" t="s">
        <v>47</v>
      </c>
      <c r="C36" s="8">
        <v>99224</v>
      </c>
      <c r="F36" s="8">
        <v>2429</v>
      </c>
      <c r="I36" s="7" t="s">
        <v>33</v>
      </c>
      <c r="L36" s="13" t="s">
        <v>34</v>
      </c>
    </row>
    <row r="37" spans="3:10" ht="15">
      <c r="C37" s="2"/>
      <c r="D37" s="2"/>
      <c r="F37" s="2"/>
      <c r="G37" s="2"/>
      <c r="I37" s="2"/>
      <c r="J37" s="2"/>
    </row>
    <row r="38" spans="1:10" ht="15">
      <c r="A38" s="5" t="s">
        <v>48</v>
      </c>
      <c r="C38" s="2"/>
      <c r="D38" s="2"/>
      <c r="F38" s="2"/>
      <c r="G38" s="2"/>
      <c r="I38" s="2"/>
      <c r="J38" s="2"/>
    </row>
    <row r="39" spans="1:12" ht="15">
      <c r="A39" t="s">
        <v>32</v>
      </c>
      <c r="C39" s="8">
        <v>133770</v>
      </c>
      <c r="F39" s="7" t="s">
        <v>33</v>
      </c>
      <c r="I39" s="7" t="s">
        <v>33</v>
      </c>
      <c r="L39" s="13" t="s">
        <v>34</v>
      </c>
    </row>
    <row r="40" spans="1:12" ht="15">
      <c r="A40" t="s">
        <v>35</v>
      </c>
      <c r="C40" s="8">
        <v>149880</v>
      </c>
      <c r="F40" s="7" t="s">
        <v>33</v>
      </c>
      <c r="I40" s="7" t="s">
        <v>33</v>
      </c>
      <c r="L40" s="13" t="s">
        <v>34</v>
      </c>
    </row>
    <row r="41" spans="1:12" ht="15">
      <c r="A41" t="s">
        <v>38</v>
      </c>
      <c r="C41" s="8">
        <v>149880</v>
      </c>
      <c r="F41" s="7" t="s">
        <v>33</v>
      </c>
      <c r="I41" s="7" t="s">
        <v>33</v>
      </c>
      <c r="L41" s="13" t="s">
        <v>34</v>
      </c>
    </row>
    <row r="42" spans="1:12" ht="15">
      <c r="A42" t="s">
        <v>41</v>
      </c>
      <c r="C42" s="8">
        <v>149880</v>
      </c>
      <c r="F42" s="7" t="s">
        <v>33</v>
      </c>
      <c r="I42" s="7" t="s">
        <v>33</v>
      </c>
      <c r="L42" s="13" t="s">
        <v>34</v>
      </c>
    </row>
    <row r="43" spans="1:12" ht="15">
      <c r="A43" t="s">
        <v>42</v>
      </c>
      <c r="C43" s="8">
        <v>149880</v>
      </c>
      <c r="F43" s="7" t="s">
        <v>33</v>
      </c>
      <c r="I43" s="7" t="s">
        <v>33</v>
      </c>
      <c r="L43" s="13" t="s">
        <v>34</v>
      </c>
    </row>
    <row r="44" spans="1:12" ht="15">
      <c r="A44" t="s">
        <v>43</v>
      </c>
      <c r="C44" s="8">
        <v>149880</v>
      </c>
      <c r="F44" s="7" t="s">
        <v>33</v>
      </c>
      <c r="I44" s="7" t="s">
        <v>33</v>
      </c>
      <c r="L44" s="13" t="s">
        <v>34</v>
      </c>
    </row>
    <row r="45" spans="1:12" ht="15">
      <c r="A45" t="s">
        <v>45</v>
      </c>
      <c r="C45" s="8">
        <v>127295</v>
      </c>
      <c r="F45" s="7" t="s">
        <v>33</v>
      </c>
      <c r="I45" s="7" t="s">
        <v>33</v>
      </c>
      <c r="L45" s="13" t="s">
        <v>34</v>
      </c>
    </row>
  </sheetData>
  <sheetProtection selectLockedCells="1" selectUnlockedCells="1"/>
  <mergeCells count="44">
    <mergeCell ref="A2:F2"/>
    <mergeCell ref="A4:L4"/>
    <mergeCell ref="C6:D6"/>
    <mergeCell ref="F6:G6"/>
    <mergeCell ref="I6:J6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4:D14"/>
    <mergeCell ref="F14:G14"/>
    <mergeCell ref="I14:J14"/>
    <mergeCell ref="C15:D15"/>
    <mergeCell ref="F15:G15"/>
    <mergeCell ref="I15:J15"/>
    <mergeCell ref="C19:D19"/>
    <mergeCell ref="F19:G19"/>
    <mergeCell ref="I19:J19"/>
    <mergeCell ref="C20:D20"/>
    <mergeCell ref="F20:G20"/>
    <mergeCell ref="I20:J20"/>
    <mergeCell ref="C24:D24"/>
    <mergeCell ref="F24:G24"/>
    <mergeCell ref="I24:J24"/>
    <mergeCell ref="C25:D25"/>
    <mergeCell ref="F25:G25"/>
    <mergeCell ref="I25:J25"/>
    <mergeCell ref="C32:D32"/>
    <mergeCell ref="F32:G32"/>
    <mergeCell ref="I32:J32"/>
    <mergeCell ref="C33:D33"/>
    <mergeCell ref="F33:G33"/>
    <mergeCell ref="I33:J33"/>
    <mergeCell ref="C37:D37"/>
    <mergeCell ref="F37:G37"/>
    <mergeCell ref="I37:J37"/>
    <mergeCell ref="C38:D38"/>
    <mergeCell ref="F38:G38"/>
    <mergeCell ref="I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448</v>
      </c>
      <c r="C6" t="s">
        <v>449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450</v>
      </c>
      <c r="E7" s="13" t="s">
        <v>451</v>
      </c>
      <c r="G7" s="13" t="s">
        <v>177</v>
      </c>
      <c r="I7" s="13" t="s">
        <v>384</v>
      </c>
      <c r="K7" s="6">
        <v>10000</v>
      </c>
      <c r="L7" s="6"/>
      <c r="O7" s="6">
        <v>9833</v>
      </c>
      <c r="P7" s="6"/>
      <c r="S7" s="6">
        <v>9833</v>
      </c>
      <c r="T7" s="6"/>
      <c r="W7" s="7" t="s">
        <v>452</v>
      </c>
    </row>
    <row r="8" spans="1:23" ht="15">
      <c r="A8" t="s">
        <v>247</v>
      </c>
      <c r="E8" s="13" t="s">
        <v>451</v>
      </c>
      <c r="G8" s="13" t="s">
        <v>177</v>
      </c>
      <c r="I8" s="13" t="s">
        <v>384</v>
      </c>
      <c r="K8" s="20">
        <v>250</v>
      </c>
      <c r="L8" s="20"/>
      <c r="O8" s="20">
        <v>242</v>
      </c>
      <c r="P8" s="20"/>
      <c r="S8" s="20">
        <v>242</v>
      </c>
      <c r="T8" s="20"/>
      <c r="W8" s="21">
        <v>0.1</v>
      </c>
    </row>
    <row r="9" spans="1:23" ht="15">
      <c r="A9" t="s">
        <v>453</v>
      </c>
      <c r="K9" s="9" t="s">
        <v>33</v>
      </c>
      <c r="L9" s="9"/>
      <c r="O9" s="20">
        <v>1500</v>
      </c>
      <c r="P9" s="20"/>
      <c r="S9" s="20">
        <v>1500</v>
      </c>
      <c r="T9" s="20"/>
      <c r="W9" s="21">
        <v>0.9</v>
      </c>
    </row>
    <row r="10" spans="11:23" ht="15">
      <c r="K10" s="20">
        <v>10250</v>
      </c>
      <c r="L10" s="20"/>
      <c r="O10" s="20">
        <v>11575</v>
      </c>
      <c r="P10" s="20"/>
      <c r="S10" s="20">
        <v>11575</v>
      </c>
      <c r="T10" s="20"/>
      <c r="W10" s="21">
        <v>6.9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5" t="s">
        <v>454</v>
      </c>
      <c r="C12" t="s">
        <v>455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71</v>
      </c>
      <c r="E13" s="13" t="s">
        <v>456</v>
      </c>
      <c r="G13" s="13" t="s">
        <v>234</v>
      </c>
      <c r="I13" s="13" t="s">
        <v>457</v>
      </c>
      <c r="K13" s="20">
        <v>14624</v>
      </c>
      <c r="L13" s="20"/>
      <c r="O13" s="20">
        <v>14615</v>
      </c>
      <c r="P13" s="20"/>
      <c r="S13" s="20">
        <v>14623</v>
      </c>
      <c r="T13" s="20"/>
      <c r="W13" s="21">
        <v>8.8</v>
      </c>
    </row>
    <row r="14" spans="1:23" ht="15">
      <c r="A14" t="s">
        <v>458</v>
      </c>
      <c r="K14" s="9" t="s">
        <v>33</v>
      </c>
      <c r="L14" s="9"/>
      <c r="O14" s="20">
        <v>545</v>
      </c>
      <c r="P14" s="20"/>
      <c r="S14" s="20">
        <v>547</v>
      </c>
      <c r="T14" s="20"/>
      <c r="W14" s="21">
        <v>0.30000000000000004</v>
      </c>
    </row>
    <row r="15" spans="1:23" ht="15">
      <c r="A15" t="s">
        <v>459</v>
      </c>
      <c r="K15" s="9" t="s">
        <v>33</v>
      </c>
      <c r="L15" s="9"/>
      <c r="O15" s="20">
        <v>3374</v>
      </c>
      <c r="P15" s="20"/>
      <c r="S15" s="20">
        <v>3095</v>
      </c>
      <c r="T15" s="20"/>
      <c r="W15" s="21">
        <v>1.9</v>
      </c>
    </row>
    <row r="16" spans="1:23" ht="15">
      <c r="A16" t="s">
        <v>460</v>
      </c>
      <c r="K16" s="9" t="s">
        <v>33</v>
      </c>
      <c r="L16" s="9"/>
      <c r="O16" s="20">
        <v>572</v>
      </c>
      <c r="P16" s="20"/>
      <c r="S16" s="9" t="s">
        <v>33</v>
      </c>
      <c r="T16" s="9"/>
      <c r="W16" s="7" t="s">
        <v>33</v>
      </c>
    </row>
    <row r="17" spans="11:23" ht="15">
      <c r="K17" s="20">
        <v>14624</v>
      </c>
      <c r="L17" s="20"/>
      <c r="O17" s="20">
        <v>19106</v>
      </c>
      <c r="P17" s="20"/>
      <c r="S17" s="20">
        <v>18265</v>
      </c>
      <c r="T17" s="20"/>
      <c r="W17" s="21">
        <v>11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39.75" customHeight="1">
      <c r="A19" s="11" t="s">
        <v>461</v>
      </c>
      <c r="C19" t="s">
        <v>462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450</v>
      </c>
      <c r="E20" s="13" t="s">
        <v>463</v>
      </c>
      <c r="G20" s="13" t="s">
        <v>172</v>
      </c>
      <c r="I20" s="13" t="s">
        <v>464</v>
      </c>
      <c r="K20" s="20">
        <v>12103</v>
      </c>
      <c r="L20" s="20"/>
      <c r="O20" s="20">
        <v>11938</v>
      </c>
      <c r="P20" s="20"/>
      <c r="S20" s="20">
        <v>11767</v>
      </c>
      <c r="T20" s="20"/>
      <c r="W20" s="21">
        <v>7.1</v>
      </c>
    </row>
    <row r="21" spans="1:23" ht="15">
      <c r="A21" t="s">
        <v>465</v>
      </c>
      <c r="K21" s="9" t="s">
        <v>33</v>
      </c>
      <c r="L21" s="9"/>
      <c r="O21" s="20">
        <v>2309</v>
      </c>
      <c r="P21" s="20"/>
      <c r="S21" s="20">
        <v>2424</v>
      </c>
      <c r="T21" s="20"/>
      <c r="W21" s="21">
        <v>1.5</v>
      </c>
    </row>
    <row r="22" spans="11:23" ht="15">
      <c r="K22" s="20">
        <v>12103</v>
      </c>
      <c r="L22" s="20"/>
      <c r="O22" s="20">
        <v>14247</v>
      </c>
      <c r="P22" s="20"/>
      <c r="S22" s="20">
        <v>14191</v>
      </c>
      <c r="T22" s="20"/>
      <c r="W22" s="21">
        <v>8.6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s="5" t="s">
        <v>466</v>
      </c>
      <c r="K24" s="6">
        <v>107668</v>
      </c>
      <c r="L24" s="6"/>
      <c r="O24" s="6">
        <v>131950</v>
      </c>
      <c r="P24" s="6"/>
      <c r="S24" s="6">
        <v>135679</v>
      </c>
      <c r="T24" s="6"/>
      <c r="W24" s="7" t="s">
        <v>467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</sheetData>
  <sheetProtection selectLockedCells="1" selectUnlockedCells="1"/>
  <mergeCells count="74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468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4" ht="15">
      <c r="A7" s="5" t="s">
        <v>469</v>
      </c>
      <c r="C7" t="s">
        <v>470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471</v>
      </c>
      <c r="E8" s="13" t="s">
        <v>472</v>
      </c>
      <c r="G8" s="13" t="s">
        <v>163</v>
      </c>
      <c r="I8" s="13" t="s">
        <v>473</v>
      </c>
      <c r="K8" s="6">
        <v>7464</v>
      </c>
      <c r="L8" s="6"/>
      <c r="O8" s="6">
        <v>7451</v>
      </c>
      <c r="P8" s="6"/>
      <c r="S8" s="6">
        <v>7464</v>
      </c>
      <c r="T8" s="6"/>
      <c r="W8" s="7" t="s">
        <v>474</v>
      </c>
    </row>
    <row r="9" spans="1:23" ht="15">
      <c r="A9" t="s">
        <v>475</v>
      </c>
      <c r="K9" s="9" t="s">
        <v>33</v>
      </c>
      <c r="L9" s="9"/>
      <c r="O9" s="20">
        <v>3069</v>
      </c>
      <c r="P9" s="20"/>
      <c r="S9" s="20">
        <v>1253</v>
      </c>
      <c r="T9" s="20"/>
      <c r="W9" s="21">
        <v>0.8</v>
      </c>
    </row>
    <row r="10" spans="11:23" ht="15">
      <c r="K10" s="20">
        <v>7464</v>
      </c>
      <c r="L10" s="20"/>
      <c r="O10" s="20">
        <v>10520</v>
      </c>
      <c r="P10" s="20"/>
      <c r="S10" s="20">
        <v>8717</v>
      </c>
      <c r="T10" s="20"/>
      <c r="W10" s="21">
        <v>5.3</v>
      </c>
    </row>
    <row r="11" spans="1:23" ht="15">
      <c r="A11" s="5" t="s">
        <v>476</v>
      </c>
      <c r="K11" s="6">
        <v>7464</v>
      </c>
      <c r="L11" s="6"/>
      <c r="O11" s="6">
        <v>10520</v>
      </c>
      <c r="P11" s="6"/>
      <c r="S11" s="6">
        <v>8717</v>
      </c>
      <c r="T11" s="6"/>
      <c r="W11" s="7" t="s">
        <v>477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s="5" t="s">
        <v>478</v>
      </c>
      <c r="K13" s="6">
        <v>516656</v>
      </c>
      <c r="L13" s="6"/>
      <c r="O13" s="6">
        <v>538671</v>
      </c>
      <c r="P13" s="6"/>
      <c r="S13" s="6">
        <v>516931</v>
      </c>
      <c r="T13" s="6"/>
      <c r="W13" s="7" t="s">
        <v>479</v>
      </c>
    </row>
  </sheetData>
  <sheetProtection selectLockedCells="1" selectUnlockedCells="1"/>
  <mergeCells count="34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22.7109375" style="0" customWidth="1"/>
    <col min="3" max="3" width="8.7109375" style="0" customWidth="1"/>
    <col min="4" max="4" width="34.7109375" style="0" customWidth="1"/>
    <col min="5" max="5" width="8.7109375" style="0" customWidth="1"/>
    <col min="6" max="6" width="29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1:6" ht="15">
      <c r="A4" s="5" t="s">
        <v>480</v>
      </c>
      <c r="B4" s="12" t="s">
        <v>481</v>
      </c>
      <c r="D4" s="12" t="s">
        <v>482</v>
      </c>
      <c r="F4" s="12" t="s">
        <v>483</v>
      </c>
    </row>
    <row r="5" spans="1:6" ht="15">
      <c r="A5" t="s">
        <v>484</v>
      </c>
      <c r="B5" s="13" t="s">
        <v>138</v>
      </c>
      <c r="D5" s="13" t="s">
        <v>485</v>
      </c>
      <c r="F5" s="13" t="s">
        <v>486</v>
      </c>
    </row>
    <row r="6" spans="1:6" ht="15">
      <c r="A6" t="s">
        <v>487</v>
      </c>
      <c r="B6" s="13" t="s">
        <v>413</v>
      </c>
      <c r="D6" s="13" t="s">
        <v>488</v>
      </c>
      <c r="F6" s="13" t="s">
        <v>489</v>
      </c>
    </row>
    <row r="7" spans="1:6" ht="15">
      <c r="A7" t="s">
        <v>490</v>
      </c>
      <c r="B7" s="13" t="s">
        <v>425</v>
      </c>
      <c r="D7" s="13" t="s">
        <v>491</v>
      </c>
      <c r="F7" s="13" t="s">
        <v>492</v>
      </c>
    </row>
    <row r="8" spans="1:6" ht="15">
      <c r="A8" t="s">
        <v>493</v>
      </c>
      <c r="B8" s="13" t="s">
        <v>266</v>
      </c>
      <c r="D8" s="13" t="s">
        <v>494</v>
      </c>
      <c r="F8" s="13" t="s">
        <v>495</v>
      </c>
    </row>
    <row r="9" spans="1:6" ht="15">
      <c r="A9" t="s">
        <v>496</v>
      </c>
      <c r="B9" s="13" t="s">
        <v>291</v>
      </c>
      <c r="D9" s="13" t="s">
        <v>497</v>
      </c>
      <c r="F9" s="13" t="s">
        <v>498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3.7109375" style="0" customWidth="1"/>
    <col min="10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s="5" t="s">
        <v>480</v>
      </c>
      <c r="C4" s="12" t="s">
        <v>499</v>
      </c>
      <c r="E4" s="12" t="s">
        <v>500</v>
      </c>
      <c r="G4" s="12" t="s">
        <v>501</v>
      </c>
      <c r="I4" s="12" t="s">
        <v>502</v>
      </c>
    </row>
    <row r="5" spans="1:9" ht="15">
      <c r="A5" t="s">
        <v>503</v>
      </c>
      <c r="C5" t="s">
        <v>158</v>
      </c>
      <c r="E5" s="13" t="s">
        <v>504</v>
      </c>
      <c r="G5" s="13" t="s">
        <v>505</v>
      </c>
      <c r="I5" s="13" t="s">
        <v>506</v>
      </c>
    </row>
    <row r="6" spans="1:9" ht="15">
      <c r="A6" t="s">
        <v>507</v>
      </c>
      <c r="C6" t="s">
        <v>158</v>
      </c>
      <c r="E6" s="13" t="s">
        <v>508</v>
      </c>
      <c r="G6" s="13" t="s">
        <v>509</v>
      </c>
      <c r="I6" s="13" t="s">
        <v>510</v>
      </c>
    </row>
    <row r="7" spans="1:9" ht="15">
      <c r="A7" t="s">
        <v>511</v>
      </c>
      <c r="C7" t="s">
        <v>71</v>
      </c>
      <c r="E7" s="13" t="s">
        <v>512</v>
      </c>
      <c r="G7" s="13" t="s">
        <v>513</v>
      </c>
      <c r="I7" s="13" t="s">
        <v>432</v>
      </c>
    </row>
    <row r="8" spans="1:9" ht="15">
      <c r="A8" t="s">
        <v>514</v>
      </c>
      <c r="C8" t="s">
        <v>71</v>
      </c>
      <c r="E8" s="13" t="s">
        <v>508</v>
      </c>
      <c r="G8" s="13" t="s">
        <v>515</v>
      </c>
      <c r="I8" s="13" t="s">
        <v>510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4" width="8.7109375" style="0" customWidth="1"/>
    <col min="15" max="15" width="6.7109375" style="0" customWidth="1"/>
    <col min="16" max="17" width="8.7109375" style="0" customWidth="1"/>
    <col min="18" max="18" width="6.7109375" style="0" customWidth="1"/>
    <col min="19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516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3:23" ht="15">
      <c r="C6" s="3" t="s">
        <v>517</v>
      </c>
      <c r="D6" s="3"/>
      <c r="E6" s="3"/>
      <c r="G6" s="3" t="s">
        <v>518</v>
      </c>
      <c r="H6" s="3"/>
      <c r="I6" s="3"/>
      <c r="J6" s="3"/>
      <c r="K6" s="3"/>
      <c r="L6" s="3"/>
      <c r="M6" s="3"/>
      <c r="O6" s="3" t="s">
        <v>519</v>
      </c>
      <c r="P6" s="3"/>
      <c r="R6" s="3" t="s">
        <v>520</v>
      </c>
      <c r="S6" s="3"/>
      <c r="U6" s="3" t="s">
        <v>521</v>
      </c>
      <c r="V6" s="3"/>
      <c r="W6" s="3"/>
    </row>
    <row r="7" spans="1:20" ht="15">
      <c r="A7" s="5" t="s">
        <v>522</v>
      </c>
      <c r="N7" s="3" t="s">
        <v>523</v>
      </c>
      <c r="O7" s="3"/>
      <c r="P7" s="3"/>
      <c r="R7" s="3" t="s">
        <v>524</v>
      </c>
      <c r="S7" s="3"/>
      <c r="T7" s="3"/>
    </row>
    <row r="8" spans="1:23" ht="15">
      <c r="A8" s="5" t="s">
        <v>525</v>
      </c>
      <c r="C8" s="2"/>
      <c r="D8" s="2"/>
      <c r="E8" s="2"/>
      <c r="G8" s="2"/>
      <c r="H8" s="2"/>
      <c r="I8" s="2"/>
      <c r="K8" s="2"/>
      <c r="L8" s="2"/>
      <c r="M8" s="2"/>
      <c r="O8" s="2"/>
      <c r="P8" s="2"/>
      <c r="R8" s="2"/>
      <c r="S8" s="2"/>
      <c r="U8" s="2"/>
      <c r="V8" s="2"/>
      <c r="W8" s="2"/>
    </row>
    <row r="9" spans="1:23" ht="15">
      <c r="A9" t="s">
        <v>526</v>
      </c>
      <c r="C9" s="4" t="s">
        <v>527</v>
      </c>
      <c r="D9" s="4"/>
      <c r="E9" s="4"/>
      <c r="G9" s="23">
        <v>3.88</v>
      </c>
      <c r="H9" s="23"/>
      <c r="K9" s="23">
        <v>3.52</v>
      </c>
      <c r="L9" s="23"/>
      <c r="O9" s="4" t="s">
        <v>527</v>
      </c>
      <c r="P9" s="4"/>
      <c r="R9" s="4" t="s">
        <v>527</v>
      </c>
      <c r="S9" s="4"/>
      <c r="U9" s="4" t="s">
        <v>527</v>
      </c>
      <c r="V9" s="4"/>
      <c r="W9" s="4"/>
    </row>
    <row r="10" spans="1:22" ht="15">
      <c r="A10" t="s">
        <v>528</v>
      </c>
      <c r="C10" s="4" t="s">
        <v>527</v>
      </c>
      <c r="D10" s="4"/>
      <c r="E10" s="4"/>
      <c r="G10" s="23">
        <v>11.97</v>
      </c>
      <c r="H10" s="23"/>
      <c r="K10" s="23">
        <v>3.7</v>
      </c>
      <c r="L10" s="23"/>
      <c r="O10" s="4" t="s">
        <v>527</v>
      </c>
      <c r="P10" s="4"/>
      <c r="R10" s="4" t="s">
        <v>527</v>
      </c>
      <c r="S10" s="4"/>
      <c r="U10" s="23">
        <v>0.34</v>
      </c>
      <c r="V10" s="23"/>
    </row>
    <row r="11" spans="1:23" ht="15">
      <c r="A11" s="5" t="s">
        <v>529</v>
      </c>
      <c r="C11" s="2"/>
      <c r="D11" s="2"/>
      <c r="E11" s="2"/>
      <c r="G11" s="2"/>
      <c r="H11" s="2"/>
      <c r="I11" s="2"/>
      <c r="K11" s="2"/>
      <c r="L11" s="2"/>
      <c r="M11" s="2"/>
      <c r="O11" s="2"/>
      <c r="P11" s="2"/>
      <c r="R11" s="2"/>
      <c r="S11" s="2"/>
      <c r="U11" s="2"/>
      <c r="V11" s="2"/>
      <c r="W11" s="2"/>
    </row>
    <row r="12" spans="1:22" ht="15">
      <c r="A12" t="s">
        <v>530</v>
      </c>
      <c r="C12" s="23">
        <v>12.46</v>
      </c>
      <c r="D12" s="23"/>
      <c r="G12" s="23">
        <v>12.01</v>
      </c>
      <c r="H12" s="23"/>
      <c r="K12" s="23">
        <v>10.99</v>
      </c>
      <c r="L12" s="23"/>
      <c r="O12" s="7" t="s">
        <v>531</v>
      </c>
      <c r="R12" s="7" t="s">
        <v>532</v>
      </c>
      <c r="U12" s="23">
        <v>0.34</v>
      </c>
      <c r="V12" s="23"/>
    </row>
    <row r="13" spans="1:22" ht="15">
      <c r="A13" t="s">
        <v>533</v>
      </c>
      <c r="C13" s="23">
        <v>12.74</v>
      </c>
      <c r="D13" s="23"/>
      <c r="G13" s="23">
        <v>12.27</v>
      </c>
      <c r="H13" s="23"/>
      <c r="K13" s="23">
        <v>10.98</v>
      </c>
      <c r="L13" s="23"/>
      <c r="O13" s="7" t="s">
        <v>534</v>
      </c>
      <c r="R13" s="7" t="s">
        <v>535</v>
      </c>
      <c r="U13" s="23">
        <v>0.34</v>
      </c>
      <c r="V13" s="23"/>
    </row>
    <row r="14" spans="1:22" ht="15">
      <c r="A14" t="s">
        <v>536</v>
      </c>
      <c r="C14" s="23">
        <v>12.95</v>
      </c>
      <c r="D14" s="23"/>
      <c r="G14" s="23">
        <v>12.8</v>
      </c>
      <c r="H14" s="23"/>
      <c r="K14" s="23">
        <v>11.85</v>
      </c>
      <c r="L14" s="23"/>
      <c r="O14" s="7" t="s">
        <v>537</v>
      </c>
      <c r="R14" s="7" t="s">
        <v>538</v>
      </c>
      <c r="U14" s="23">
        <v>0.34</v>
      </c>
      <c r="V14" s="23"/>
    </row>
    <row r="15" spans="1:22" ht="15">
      <c r="A15" t="s">
        <v>528</v>
      </c>
      <c r="C15" s="23">
        <v>13.04</v>
      </c>
      <c r="D15" s="23"/>
      <c r="G15" s="23">
        <v>12.52</v>
      </c>
      <c r="H15" s="23"/>
      <c r="K15" s="23">
        <v>10.77</v>
      </c>
      <c r="L15" s="23"/>
      <c r="O15" s="7" t="s">
        <v>539</v>
      </c>
      <c r="R15" s="7" t="s">
        <v>540</v>
      </c>
      <c r="U15" s="23">
        <v>0.34</v>
      </c>
      <c r="V15" s="23"/>
    </row>
    <row r="16" spans="1:23" ht="15">
      <c r="A16" s="5" t="s">
        <v>541</v>
      </c>
      <c r="C16" s="2"/>
      <c r="D16" s="2"/>
      <c r="E16" s="2"/>
      <c r="G16" s="2"/>
      <c r="H16" s="2"/>
      <c r="I16" s="2"/>
      <c r="K16" s="2"/>
      <c r="L16" s="2"/>
      <c r="M16" s="2"/>
      <c r="O16" s="2"/>
      <c r="P16" s="2"/>
      <c r="R16" s="2"/>
      <c r="S16" s="2"/>
      <c r="U16" s="2"/>
      <c r="V16" s="2"/>
      <c r="W16" s="2"/>
    </row>
    <row r="17" spans="1:22" ht="15">
      <c r="A17" t="s">
        <v>530</v>
      </c>
      <c r="C17" s="23">
        <v>13.1</v>
      </c>
      <c r="D17" s="23"/>
      <c r="G17" s="23">
        <v>11.95</v>
      </c>
      <c r="H17" s="23"/>
      <c r="K17" s="23">
        <v>9.89</v>
      </c>
      <c r="L17" s="23"/>
      <c r="O17" s="7" t="s">
        <v>542</v>
      </c>
      <c r="R17" s="7" t="s">
        <v>543</v>
      </c>
      <c r="U17" s="23">
        <v>0.34</v>
      </c>
      <c r="V17" s="23"/>
    </row>
    <row r="18" spans="1:22" ht="15">
      <c r="A18" t="s">
        <v>533</v>
      </c>
      <c r="C18" s="23">
        <v>13.75</v>
      </c>
      <c r="D18" s="23"/>
      <c r="G18" s="23">
        <v>12.7</v>
      </c>
      <c r="H18" s="23"/>
      <c r="K18" s="23">
        <v>11.48</v>
      </c>
      <c r="L18" s="23"/>
      <c r="O18" s="7" t="s">
        <v>544</v>
      </c>
      <c r="R18" s="7" t="s">
        <v>545</v>
      </c>
      <c r="U18" s="23">
        <v>0.34</v>
      </c>
      <c r="V18" s="23"/>
    </row>
    <row r="19" spans="1:22" ht="15">
      <c r="A19" t="s">
        <v>536</v>
      </c>
      <c r="C19" s="23">
        <v>13.7</v>
      </c>
      <c r="D19" s="23"/>
      <c r="G19" s="23">
        <v>12.2</v>
      </c>
      <c r="H19" s="23"/>
      <c r="K19" s="23">
        <v>10.65</v>
      </c>
      <c r="L19" s="23"/>
      <c r="O19" s="7" t="s">
        <v>546</v>
      </c>
      <c r="R19" s="7" t="s">
        <v>547</v>
      </c>
      <c r="U19" s="23">
        <v>0.34</v>
      </c>
      <c r="V19" s="23"/>
    </row>
    <row r="20" spans="1:24" ht="15">
      <c r="A20" t="s">
        <v>528</v>
      </c>
      <c r="C20" s="23">
        <v>13.68</v>
      </c>
      <c r="D20" s="23"/>
      <c r="G20" s="23">
        <v>12.5</v>
      </c>
      <c r="H20" s="23"/>
      <c r="K20" s="23">
        <v>10.98</v>
      </c>
      <c r="L20" s="23"/>
      <c r="O20" s="7" t="s">
        <v>548</v>
      </c>
      <c r="R20" s="7" t="s">
        <v>549</v>
      </c>
      <c r="U20" s="23">
        <v>0.71</v>
      </c>
      <c r="V20" s="23"/>
      <c r="X20" s="24">
        <v>-4</v>
      </c>
    </row>
    <row r="21" spans="1:23" ht="15">
      <c r="A21" s="5" t="s">
        <v>550</v>
      </c>
      <c r="C21" s="2"/>
      <c r="D21" s="2"/>
      <c r="E21" s="2"/>
      <c r="G21" s="2"/>
      <c r="H21" s="2"/>
      <c r="I21" s="2"/>
      <c r="K21" s="2"/>
      <c r="L21" s="2"/>
      <c r="M21" s="2"/>
      <c r="O21" s="2"/>
      <c r="P21" s="2"/>
      <c r="R21" s="2"/>
      <c r="S21" s="2"/>
      <c r="U21" s="2"/>
      <c r="V21" s="2"/>
      <c r="W21" s="2"/>
    </row>
    <row r="22" spans="1:22" ht="15">
      <c r="A22" t="s">
        <v>530</v>
      </c>
      <c r="C22" s="23">
        <v>14.12</v>
      </c>
      <c r="D22" s="23"/>
      <c r="G22" s="23">
        <v>13.18</v>
      </c>
      <c r="H22" s="23"/>
      <c r="K22" s="23">
        <v>11.85</v>
      </c>
      <c r="L22" s="23"/>
      <c r="O22" s="7" t="s">
        <v>551</v>
      </c>
      <c r="R22" s="7" t="s">
        <v>552</v>
      </c>
      <c r="U22" s="23">
        <v>0.34</v>
      </c>
      <c r="V22" s="23"/>
    </row>
    <row r="23" spans="1:22" ht="15">
      <c r="A23" t="s">
        <v>533</v>
      </c>
      <c r="C23" s="23">
        <v>14.15</v>
      </c>
      <c r="D23" s="23"/>
      <c r="G23" s="23">
        <v>14.34</v>
      </c>
      <c r="H23" s="23"/>
      <c r="K23" s="23">
        <v>12.67</v>
      </c>
      <c r="L23" s="23"/>
      <c r="O23" s="7" t="s">
        <v>553</v>
      </c>
      <c r="R23" s="7" t="s">
        <v>554</v>
      </c>
      <c r="U23" s="23">
        <v>0.34</v>
      </c>
      <c r="V23" s="23"/>
    </row>
    <row r="24" spans="1:22" ht="15">
      <c r="A24" t="s">
        <v>536</v>
      </c>
      <c r="C24" s="23">
        <v>14.4</v>
      </c>
      <c r="D24" s="23"/>
      <c r="G24" s="23">
        <v>14.58</v>
      </c>
      <c r="H24" s="23"/>
      <c r="K24" s="23">
        <v>13.5</v>
      </c>
      <c r="L24" s="23"/>
      <c r="O24" s="7" t="s">
        <v>553</v>
      </c>
      <c r="R24" s="7" t="s">
        <v>555</v>
      </c>
      <c r="U24" s="23">
        <v>0.34</v>
      </c>
      <c r="V24" s="23"/>
    </row>
    <row r="25" spans="1:22" ht="15">
      <c r="A25" t="s">
        <v>528</v>
      </c>
      <c r="C25" s="23">
        <v>14.98</v>
      </c>
      <c r="D25" s="23"/>
      <c r="G25" s="23">
        <v>15.24</v>
      </c>
      <c r="H25" s="23"/>
      <c r="K25" s="23">
        <v>13.55</v>
      </c>
      <c r="L25" s="23"/>
      <c r="O25" s="7" t="s">
        <v>556</v>
      </c>
      <c r="R25" s="7" t="s">
        <v>557</v>
      </c>
      <c r="U25" s="23">
        <v>0.34</v>
      </c>
      <c r="V25" s="23"/>
    </row>
  </sheetData>
  <sheetProtection selectLockedCells="1" selectUnlockedCells="1"/>
  <mergeCells count="93">
    <mergeCell ref="A2:F2"/>
    <mergeCell ref="A4:X4"/>
    <mergeCell ref="C6:E6"/>
    <mergeCell ref="G6:M6"/>
    <mergeCell ref="O6:P6"/>
    <mergeCell ref="R6:S6"/>
    <mergeCell ref="U6:W6"/>
    <mergeCell ref="N7:P7"/>
    <mergeCell ref="R7:T7"/>
    <mergeCell ref="C8:E8"/>
    <mergeCell ref="G8:I8"/>
    <mergeCell ref="K8:M8"/>
    <mergeCell ref="O8:P8"/>
    <mergeCell ref="R8:S8"/>
    <mergeCell ref="U8:W8"/>
    <mergeCell ref="C9:E9"/>
    <mergeCell ref="G9:H9"/>
    <mergeCell ref="K9:L9"/>
    <mergeCell ref="O9:P9"/>
    <mergeCell ref="R9:S9"/>
    <mergeCell ref="U9:W9"/>
    <mergeCell ref="C10:E10"/>
    <mergeCell ref="G10:H10"/>
    <mergeCell ref="K10:L10"/>
    <mergeCell ref="O10:P10"/>
    <mergeCell ref="R10:S10"/>
    <mergeCell ref="U10:V10"/>
    <mergeCell ref="C11:E11"/>
    <mergeCell ref="G11:I11"/>
    <mergeCell ref="K11:M11"/>
    <mergeCell ref="O11:P11"/>
    <mergeCell ref="R11:S11"/>
    <mergeCell ref="U11:W11"/>
    <mergeCell ref="C12:D12"/>
    <mergeCell ref="G12:H12"/>
    <mergeCell ref="K12:L12"/>
    <mergeCell ref="U12:V12"/>
    <mergeCell ref="C13:D13"/>
    <mergeCell ref="G13:H13"/>
    <mergeCell ref="K13:L13"/>
    <mergeCell ref="U13:V13"/>
    <mergeCell ref="C14:D14"/>
    <mergeCell ref="G14:H14"/>
    <mergeCell ref="K14:L14"/>
    <mergeCell ref="U14:V14"/>
    <mergeCell ref="C15:D15"/>
    <mergeCell ref="G15:H15"/>
    <mergeCell ref="K15:L15"/>
    <mergeCell ref="U15:V15"/>
    <mergeCell ref="C16:E16"/>
    <mergeCell ref="G16:I16"/>
    <mergeCell ref="K16:M16"/>
    <mergeCell ref="O16:P16"/>
    <mergeCell ref="R16:S16"/>
    <mergeCell ref="U16:W16"/>
    <mergeCell ref="C17:D17"/>
    <mergeCell ref="G17:H17"/>
    <mergeCell ref="K17:L17"/>
    <mergeCell ref="U17:V17"/>
    <mergeCell ref="C18:D18"/>
    <mergeCell ref="G18:H18"/>
    <mergeCell ref="K18:L18"/>
    <mergeCell ref="U18:V18"/>
    <mergeCell ref="C19:D19"/>
    <mergeCell ref="G19:H19"/>
    <mergeCell ref="K19:L19"/>
    <mergeCell ref="U19:V19"/>
    <mergeCell ref="C20:D20"/>
    <mergeCell ref="G20:H20"/>
    <mergeCell ref="K20:L20"/>
    <mergeCell ref="U20:V20"/>
    <mergeCell ref="C21:E21"/>
    <mergeCell ref="G21:I21"/>
    <mergeCell ref="K21:M21"/>
    <mergeCell ref="O21:P21"/>
    <mergeCell ref="R21:S21"/>
    <mergeCell ref="U21:W21"/>
    <mergeCell ref="C22:D22"/>
    <mergeCell ref="G22:H22"/>
    <mergeCell ref="K22:L22"/>
    <mergeCell ref="U22:V22"/>
    <mergeCell ref="C23:D23"/>
    <mergeCell ref="G23:H23"/>
    <mergeCell ref="K23:L23"/>
    <mergeCell ref="U23:V23"/>
    <mergeCell ref="C24:D24"/>
    <mergeCell ref="G24:H24"/>
    <mergeCell ref="K24:L24"/>
    <mergeCell ref="U24:V24"/>
    <mergeCell ref="C25:D25"/>
    <mergeCell ref="G25:H25"/>
    <mergeCell ref="K25:L25"/>
    <mergeCell ref="U25:V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4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9" width="8.7109375" style="0" customWidth="1"/>
    <col min="10" max="10" width="1.7109375" style="0" customWidth="1"/>
    <col min="11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5">
      <c r="A6" s="1" t="s">
        <v>558</v>
      </c>
      <c r="B6" s="1"/>
      <c r="C6" s="1"/>
      <c r="D6" s="1"/>
      <c r="F6" s="2"/>
      <c r="G6" s="2"/>
      <c r="H6" s="2"/>
      <c r="J6" s="2"/>
      <c r="K6" s="2"/>
      <c r="M6" s="2"/>
      <c r="N6" s="2"/>
      <c r="O6" s="2"/>
    </row>
    <row r="7" spans="1:15" ht="15">
      <c r="A7" s="5" t="s">
        <v>559</v>
      </c>
      <c r="B7" s="3" t="s">
        <v>560</v>
      </c>
      <c r="C7" s="3"/>
      <c r="D7" s="3"/>
      <c r="E7" s="13"/>
      <c r="F7" s="3" t="s">
        <v>561</v>
      </c>
      <c r="G7" s="3"/>
      <c r="H7" s="3"/>
      <c r="I7" s="13"/>
      <c r="J7" s="3" t="s">
        <v>562</v>
      </c>
      <c r="K7" s="3"/>
      <c r="L7" s="13"/>
      <c r="M7" s="3" t="s">
        <v>563</v>
      </c>
      <c r="N7" s="3"/>
      <c r="O7" s="3"/>
    </row>
    <row r="8" spans="1:15" ht="15">
      <c r="A8" s="5" t="s">
        <v>31</v>
      </c>
      <c r="B8" s="2"/>
      <c r="C8" s="2"/>
      <c r="D8" s="2"/>
      <c r="F8" s="2"/>
      <c r="G8" s="2"/>
      <c r="H8" s="2"/>
      <c r="J8" s="2"/>
      <c r="K8" s="2"/>
      <c r="M8" s="2"/>
      <c r="N8" s="2"/>
      <c r="O8" s="2"/>
    </row>
    <row r="9" spans="1:14" ht="15">
      <c r="A9" t="s">
        <v>35</v>
      </c>
      <c r="B9" s="6">
        <v>56450</v>
      </c>
      <c r="C9" s="6"/>
      <c r="F9" s="6">
        <v>6659</v>
      </c>
      <c r="G9" s="6"/>
      <c r="J9" s="7" t="s">
        <v>33</v>
      </c>
      <c r="M9" s="9" t="s">
        <v>34</v>
      </c>
      <c r="N9" s="9"/>
    </row>
    <row r="10" spans="1:15" ht="15">
      <c r="A10" s="5" t="s">
        <v>36</v>
      </c>
      <c r="B10" s="2"/>
      <c r="C10" s="2"/>
      <c r="D10" s="2"/>
      <c r="F10" s="2"/>
      <c r="G10" s="2"/>
      <c r="H10" s="2"/>
      <c r="J10" s="2"/>
      <c r="K10" s="2"/>
      <c r="M10" s="2"/>
      <c r="N10" s="2"/>
      <c r="O10" s="2"/>
    </row>
    <row r="11" spans="1:14" ht="15">
      <c r="A11" t="s">
        <v>35</v>
      </c>
      <c r="B11" s="6">
        <v>54325</v>
      </c>
      <c r="C11" s="6"/>
      <c r="F11" s="6">
        <v>6920</v>
      </c>
      <c r="G11" s="6"/>
      <c r="J11" s="7" t="s">
        <v>33</v>
      </c>
      <c r="M11" s="23">
        <v>24.75</v>
      </c>
      <c r="N11" s="23"/>
    </row>
    <row r="12" spans="1:15" ht="15">
      <c r="A12" s="5" t="s">
        <v>39</v>
      </c>
      <c r="B12" s="2"/>
      <c r="C12" s="2"/>
      <c r="D12" s="2"/>
      <c r="F12" s="2"/>
      <c r="G12" s="2"/>
      <c r="H12" s="2"/>
      <c r="J12" s="2"/>
      <c r="K12" s="2"/>
      <c r="M12" s="2"/>
      <c r="N12" s="2"/>
      <c r="O12" s="2"/>
    </row>
    <row r="13" spans="1:14" ht="15">
      <c r="A13" t="s">
        <v>35</v>
      </c>
      <c r="B13" s="6">
        <v>50000</v>
      </c>
      <c r="C13" s="6"/>
      <c r="F13" s="6">
        <v>7519</v>
      </c>
      <c r="G13" s="6"/>
      <c r="J13" s="7" t="s">
        <v>33</v>
      </c>
      <c r="M13" s="23">
        <v>25.3</v>
      </c>
      <c r="N13" s="23"/>
    </row>
    <row r="14" spans="1:14" ht="15">
      <c r="A14" t="s">
        <v>38</v>
      </c>
      <c r="B14" s="6">
        <v>50000</v>
      </c>
      <c r="C14" s="6"/>
      <c r="F14" s="6">
        <v>5645</v>
      </c>
      <c r="G14" s="6"/>
      <c r="J14" s="7" t="s">
        <v>33</v>
      </c>
      <c r="M14" s="25">
        <v>24.84</v>
      </c>
      <c r="N14" s="25"/>
    </row>
    <row r="15" spans="1:15" ht="15">
      <c r="A15" s="5" t="s">
        <v>37</v>
      </c>
      <c r="B15" s="2"/>
      <c r="C15" s="2"/>
      <c r="D15" s="2"/>
      <c r="F15" s="2"/>
      <c r="G15" s="2"/>
      <c r="H15" s="2"/>
      <c r="J15" s="2"/>
      <c r="K15" s="2"/>
      <c r="M15" s="2"/>
      <c r="N15" s="2"/>
      <c r="O15" s="2"/>
    </row>
    <row r="16" spans="1:14" ht="15">
      <c r="A16" t="s">
        <v>35</v>
      </c>
      <c r="B16" s="6">
        <v>48525</v>
      </c>
      <c r="C16" s="6"/>
      <c r="F16" s="6">
        <v>7747</v>
      </c>
      <c r="G16" s="6"/>
      <c r="J16" s="7" t="s">
        <v>33</v>
      </c>
      <c r="M16" s="23">
        <v>25.29</v>
      </c>
      <c r="N16" s="23"/>
    </row>
    <row r="17" spans="1:14" ht="15">
      <c r="A17" t="s">
        <v>38</v>
      </c>
      <c r="B17" s="6">
        <v>48525</v>
      </c>
      <c r="C17" s="6"/>
      <c r="F17" s="6">
        <v>5817</v>
      </c>
      <c r="G17" s="6"/>
      <c r="J17" s="7" t="s">
        <v>33</v>
      </c>
      <c r="M17" s="25">
        <v>24.43</v>
      </c>
      <c r="N17" s="25"/>
    </row>
    <row r="18" spans="1:14" ht="15">
      <c r="A18" s="5" t="s">
        <v>40</v>
      </c>
      <c r="B18" s="9"/>
      <c r="C18" s="9"/>
      <c r="E18" s="13"/>
      <c r="F18" s="2"/>
      <c r="G18" s="2"/>
      <c r="H18" s="2"/>
      <c r="I18" s="13"/>
      <c r="J18" s="7"/>
      <c r="L18" s="13"/>
      <c r="M18" s="9"/>
      <c r="N18" s="9"/>
    </row>
    <row r="19" spans="1:14" ht="15">
      <c r="A19" t="s">
        <v>35</v>
      </c>
      <c r="B19" s="9" t="s">
        <v>12</v>
      </c>
      <c r="C19" s="9"/>
      <c r="F19" s="9" t="s">
        <v>12</v>
      </c>
      <c r="G19" s="9"/>
      <c r="J19" s="7" t="s">
        <v>33</v>
      </c>
      <c r="M19" s="9" t="s">
        <v>34</v>
      </c>
      <c r="N19" s="9"/>
    </row>
    <row r="20" spans="1:14" ht="15">
      <c r="A20" t="s">
        <v>38</v>
      </c>
      <c r="B20" s="6">
        <v>12000</v>
      </c>
      <c r="C20" s="6"/>
      <c r="F20" s="6">
        <v>23521</v>
      </c>
      <c r="G20" s="6"/>
      <c r="J20" s="7" t="s">
        <v>33</v>
      </c>
      <c r="M20" s="9" t="s">
        <v>34</v>
      </c>
      <c r="N20" s="9"/>
    </row>
    <row r="21" spans="1:14" ht="15">
      <c r="A21" t="s">
        <v>41</v>
      </c>
      <c r="B21" s="6">
        <v>17600</v>
      </c>
      <c r="C21" s="6"/>
      <c r="F21" s="6">
        <v>11540</v>
      </c>
      <c r="G21" s="6"/>
      <c r="J21" s="7" t="s">
        <v>33</v>
      </c>
      <c r="M21" s="9" t="s">
        <v>34</v>
      </c>
      <c r="N21" s="9"/>
    </row>
    <row r="22" spans="1:14" ht="15">
      <c r="A22" t="s">
        <v>42</v>
      </c>
      <c r="B22" s="6">
        <v>9500</v>
      </c>
      <c r="C22" s="6"/>
      <c r="F22" s="6">
        <v>15821</v>
      </c>
      <c r="G22" s="6"/>
      <c r="J22" s="7" t="s">
        <v>33</v>
      </c>
      <c r="M22" s="9" t="s">
        <v>34</v>
      </c>
      <c r="N22" s="9"/>
    </row>
    <row r="23" spans="1:14" ht="15">
      <c r="A23" t="s">
        <v>43</v>
      </c>
      <c r="B23" s="9" t="s">
        <v>12</v>
      </c>
      <c r="C23" s="9"/>
      <c r="E23" s="13"/>
      <c r="F23" s="9" t="s">
        <v>33</v>
      </c>
      <c r="G23" s="9"/>
      <c r="I23" s="13"/>
      <c r="J23" s="7" t="s">
        <v>33</v>
      </c>
      <c r="L23" s="13"/>
      <c r="M23" s="9" t="s">
        <v>34</v>
      </c>
      <c r="N23" s="9"/>
    </row>
    <row r="24" spans="1:14" ht="15">
      <c r="A24" s="5" t="s">
        <v>564</v>
      </c>
      <c r="B24" s="9"/>
      <c r="C24" s="9"/>
      <c r="E24" s="13"/>
      <c r="F24" s="9"/>
      <c r="G24" s="9"/>
      <c r="I24" s="13"/>
      <c r="J24" s="7"/>
      <c r="L24" s="13"/>
      <c r="M24" s="9"/>
      <c r="N24" s="9"/>
    </row>
    <row r="25" spans="1:14" ht="15">
      <c r="A25" t="s">
        <v>45</v>
      </c>
      <c r="B25" s="6">
        <v>72612</v>
      </c>
      <c r="C25" s="6"/>
      <c r="E25" s="13"/>
      <c r="F25" s="6">
        <v>2847</v>
      </c>
      <c r="G25" s="6"/>
      <c r="I25" s="13"/>
      <c r="J25" s="7" t="s">
        <v>33</v>
      </c>
      <c r="L25" s="13"/>
      <c r="M25" s="9" t="s">
        <v>34</v>
      </c>
      <c r="N25" s="9"/>
    </row>
    <row r="26" spans="1:14" ht="15">
      <c r="A26" t="s">
        <v>46</v>
      </c>
      <c r="B26" s="6">
        <v>108955</v>
      </c>
      <c r="C26" s="6"/>
      <c r="E26" s="13"/>
      <c r="F26" s="6">
        <v>2256</v>
      </c>
      <c r="G26" s="6"/>
      <c r="I26" s="13"/>
      <c r="J26" s="7" t="s">
        <v>33</v>
      </c>
      <c r="L26" s="13"/>
      <c r="M26" s="9" t="s">
        <v>34</v>
      </c>
      <c r="N26" s="9"/>
    </row>
    <row r="27" spans="1:14" ht="15">
      <c r="A27" t="s">
        <v>47</v>
      </c>
      <c r="B27" s="6">
        <v>99224</v>
      </c>
      <c r="C27" s="6"/>
      <c r="E27" s="13"/>
      <c r="F27" s="6">
        <v>2429</v>
      </c>
      <c r="G27" s="6"/>
      <c r="I27" s="13"/>
      <c r="J27" s="7" t="s">
        <v>33</v>
      </c>
      <c r="L27" s="13"/>
      <c r="M27" s="9" t="s">
        <v>34</v>
      </c>
      <c r="N27" s="9"/>
    </row>
    <row r="28" spans="1:14" ht="15">
      <c r="A28" s="5" t="s">
        <v>565</v>
      </c>
      <c r="B28" s="2"/>
      <c r="C28" s="2"/>
      <c r="D28" s="2"/>
      <c r="E28" s="13"/>
      <c r="F28" s="9"/>
      <c r="G28" s="9"/>
      <c r="I28" s="13"/>
      <c r="J28" s="7"/>
      <c r="L28" s="13"/>
      <c r="M28" s="9"/>
      <c r="N28" s="9"/>
    </row>
    <row r="29" spans="1:14" ht="15">
      <c r="A29" t="s">
        <v>35</v>
      </c>
      <c r="B29" s="6">
        <v>149880</v>
      </c>
      <c r="C29" s="6"/>
      <c r="F29" s="9" t="s">
        <v>12</v>
      </c>
      <c r="G29" s="9"/>
      <c r="J29" s="7" t="s">
        <v>33</v>
      </c>
      <c r="M29" s="9" t="s">
        <v>34</v>
      </c>
      <c r="N29" s="9"/>
    </row>
    <row r="30" spans="1:14" ht="15">
      <c r="A30" t="s">
        <v>38</v>
      </c>
      <c r="B30" s="6">
        <v>149880</v>
      </c>
      <c r="C30" s="6"/>
      <c r="F30" s="9" t="s">
        <v>12</v>
      </c>
      <c r="G30" s="9"/>
      <c r="I30" s="13"/>
      <c r="J30" s="7" t="s">
        <v>33</v>
      </c>
      <c r="L30" s="13"/>
      <c r="M30" s="9" t="s">
        <v>34</v>
      </c>
      <c r="N30" s="9"/>
    </row>
    <row r="31" spans="1:14" ht="15">
      <c r="A31" t="s">
        <v>41</v>
      </c>
      <c r="B31" s="6">
        <v>149880</v>
      </c>
      <c r="C31" s="6"/>
      <c r="F31" s="9" t="s">
        <v>12</v>
      </c>
      <c r="G31" s="9"/>
      <c r="J31" s="7" t="s">
        <v>33</v>
      </c>
      <c r="M31" s="9" t="s">
        <v>34</v>
      </c>
      <c r="N31" s="9"/>
    </row>
    <row r="32" spans="1:14" ht="15">
      <c r="A32" t="s">
        <v>42</v>
      </c>
      <c r="B32" s="6">
        <v>149880</v>
      </c>
      <c r="C32" s="6"/>
      <c r="F32" s="9" t="s">
        <v>12</v>
      </c>
      <c r="G32" s="9"/>
      <c r="I32" s="13"/>
      <c r="J32" s="7" t="s">
        <v>33</v>
      </c>
      <c r="L32" s="13"/>
      <c r="M32" s="9" t="s">
        <v>34</v>
      </c>
      <c r="N32" s="9"/>
    </row>
    <row r="33" spans="1:14" ht="15">
      <c r="A33" t="s">
        <v>43</v>
      </c>
      <c r="B33" s="6">
        <v>149880</v>
      </c>
      <c r="C33" s="6"/>
      <c r="E33" s="13"/>
      <c r="F33" s="9" t="s">
        <v>12</v>
      </c>
      <c r="G33" s="9"/>
      <c r="I33" s="13"/>
      <c r="J33" s="7" t="s">
        <v>33</v>
      </c>
      <c r="L33" s="13"/>
      <c r="M33" s="9" t="s">
        <v>34</v>
      </c>
      <c r="N33" s="9"/>
    </row>
    <row r="34" spans="1:14" ht="15">
      <c r="A34" t="s">
        <v>45</v>
      </c>
      <c r="B34" s="6">
        <v>127295</v>
      </c>
      <c r="C34" s="6"/>
      <c r="E34" s="13"/>
      <c r="F34" s="9" t="s">
        <v>12</v>
      </c>
      <c r="G34" s="9"/>
      <c r="I34" s="13"/>
      <c r="J34" s="7" t="s">
        <v>33</v>
      </c>
      <c r="L34" s="13"/>
      <c r="M34" s="9" t="s">
        <v>34</v>
      </c>
      <c r="N34" s="9"/>
    </row>
    <row r="35" spans="1:14" ht="15">
      <c r="A35" t="s">
        <v>46</v>
      </c>
      <c r="B35" s="6">
        <v>26000</v>
      </c>
      <c r="C35" s="6"/>
      <c r="E35" s="13"/>
      <c r="F35" s="9" t="s">
        <v>12</v>
      </c>
      <c r="G35" s="9"/>
      <c r="I35" s="13"/>
      <c r="J35" s="7" t="s">
        <v>33</v>
      </c>
      <c r="L35" s="13"/>
      <c r="M35" s="9" t="s">
        <v>34</v>
      </c>
      <c r="N35" s="9"/>
    </row>
    <row r="36" spans="1:14" ht="15">
      <c r="A36" t="s">
        <v>47</v>
      </c>
      <c r="B36" s="9" t="s">
        <v>12</v>
      </c>
      <c r="C36" s="9"/>
      <c r="E36" s="13"/>
      <c r="F36" s="9" t="s">
        <v>12</v>
      </c>
      <c r="G36" s="9"/>
      <c r="I36" s="13"/>
      <c r="J36" s="7" t="s">
        <v>33</v>
      </c>
      <c r="L36" s="13"/>
      <c r="M36" s="9" t="s">
        <v>34</v>
      </c>
      <c r="N36" s="9"/>
    </row>
    <row r="37" spans="1:15" ht="15">
      <c r="A37" s="5" t="s">
        <v>566</v>
      </c>
      <c r="B37" s="2"/>
      <c r="C37" s="2"/>
      <c r="D37" s="2"/>
      <c r="F37" s="2"/>
      <c r="G37" s="2"/>
      <c r="H37" s="2"/>
      <c r="J37" s="2"/>
      <c r="K37" s="2"/>
      <c r="M37" s="2"/>
      <c r="N37" s="2"/>
      <c r="O37" s="2"/>
    </row>
    <row r="38" spans="1:14" ht="15">
      <c r="A38" t="s">
        <v>35</v>
      </c>
      <c r="B38" s="6">
        <v>359180</v>
      </c>
      <c r="C38" s="6"/>
      <c r="F38" s="6">
        <v>1796</v>
      </c>
      <c r="G38" s="6"/>
      <c r="J38" s="7" t="s">
        <v>33</v>
      </c>
      <c r="M38" s="9" t="s">
        <v>34</v>
      </c>
      <c r="N38" s="9"/>
    </row>
    <row r="39" spans="1:14" ht="15">
      <c r="A39" t="s">
        <v>38</v>
      </c>
      <c r="B39" s="6">
        <v>260405</v>
      </c>
      <c r="C39" s="6"/>
      <c r="F39" s="6">
        <v>2554</v>
      </c>
      <c r="G39" s="6"/>
      <c r="J39" s="7" t="s">
        <v>33</v>
      </c>
      <c r="M39" s="9" t="s">
        <v>34</v>
      </c>
      <c r="N39" s="9"/>
    </row>
    <row r="40" spans="1:14" ht="15">
      <c r="A40" t="s">
        <v>41</v>
      </c>
      <c r="B40" s="6">
        <v>167480</v>
      </c>
      <c r="C40" s="6"/>
      <c r="F40" s="6">
        <v>11540</v>
      </c>
      <c r="G40" s="6"/>
      <c r="J40" s="7" t="s">
        <v>33</v>
      </c>
      <c r="M40" s="9" t="s">
        <v>34</v>
      </c>
      <c r="N40" s="9"/>
    </row>
    <row r="41" spans="1:14" ht="15">
      <c r="A41" t="s">
        <v>42</v>
      </c>
      <c r="B41" s="6">
        <v>159380</v>
      </c>
      <c r="C41" s="6"/>
      <c r="F41" s="6">
        <v>15821</v>
      </c>
      <c r="G41" s="6"/>
      <c r="J41" s="7" t="s">
        <v>33</v>
      </c>
      <c r="M41" s="9" t="s">
        <v>34</v>
      </c>
      <c r="N41" s="9"/>
    </row>
    <row r="42" spans="1:14" ht="15">
      <c r="A42" t="s">
        <v>43</v>
      </c>
      <c r="B42" s="6">
        <v>149880</v>
      </c>
      <c r="C42" s="6"/>
      <c r="F42" s="9" t="s">
        <v>12</v>
      </c>
      <c r="G42" s="9"/>
      <c r="J42" s="7" t="s">
        <v>33</v>
      </c>
      <c r="M42" s="9" t="s">
        <v>34</v>
      </c>
      <c r="N42" s="9"/>
    </row>
    <row r="43" spans="1:14" ht="15">
      <c r="A43" t="s">
        <v>45</v>
      </c>
      <c r="B43" s="6">
        <v>199907</v>
      </c>
      <c r="C43" s="6"/>
      <c r="F43" s="6">
        <v>2847</v>
      </c>
      <c r="G43" s="6"/>
      <c r="J43" s="7" t="s">
        <v>33</v>
      </c>
      <c r="M43" s="9" t="s">
        <v>34</v>
      </c>
      <c r="N43" s="9"/>
    </row>
    <row r="44" spans="1:14" ht="15">
      <c r="A44" t="s">
        <v>46</v>
      </c>
      <c r="B44" s="6">
        <v>134955</v>
      </c>
      <c r="C44" s="6"/>
      <c r="F44" s="6">
        <v>2256</v>
      </c>
      <c r="G44" s="6"/>
      <c r="J44" s="7" t="s">
        <v>33</v>
      </c>
      <c r="M44" s="9" t="s">
        <v>34</v>
      </c>
      <c r="N44" s="9"/>
    </row>
    <row r="45" spans="1:14" ht="15">
      <c r="A45" t="s">
        <v>47</v>
      </c>
      <c r="B45" s="6">
        <v>99224</v>
      </c>
      <c r="C45" s="6"/>
      <c r="F45" s="6">
        <v>2429</v>
      </c>
      <c r="G45" s="6"/>
      <c r="J45" s="7" t="s">
        <v>33</v>
      </c>
      <c r="M45" s="9" t="s">
        <v>34</v>
      </c>
      <c r="N45" s="9"/>
    </row>
  </sheetData>
  <sheetProtection selectLockedCells="1" selectUnlockedCells="1"/>
  <mergeCells count="129">
    <mergeCell ref="A2:F2"/>
    <mergeCell ref="A4:O4"/>
    <mergeCell ref="A6:D6"/>
    <mergeCell ref="F6:H6"/>
    <mergeCell ref="J6:K6"/>
    <mergeCell ref="M6:O6"/>
    <mergeCell ref="B7:D7"/>
    <mergeCell ref="F7:H7"/>
    <mergeCell ref="J7:K7"/>
    <mergeCell ref="M7:O7"/>
    <mergeCell ref="B8:D8"/>
    <mergeCell ref="F8:H8"/>
    <mergeCell ref="J8:K8"/>
    <mergeCell ref="M8:O8"/>
    <mergeCell ref="B9:C9"/>
    <mergeCell ref="F9:G9"/>
    <mergeCell ref="M9:N9"/>
    <mergeCell ref="B10:D10"/>
    <mergeCell ref="F10:H10"/>
    <mergeCell ref="J10:K10"/>
    <mergeCell ref="M10:O10"/>
    <mergeCell ref="B11:C11"/>
    <mergeCell ref="F11:G11"/>
    <mergeCell ref="M11:N11"/>
    <mergeCell ref="B12:D12"/>
    <mergeCell ref="F12:H12"/>
    <mergeCell ref="J12:K12"/>
    <mergeCell ref="M12:O12"/>
    <mergeCell ref="B13:C13"/>
    <mergeCell ref="F13:G13"/>
    <mergeCell ref="M13:N13"/>
    <mergeCell ref="B14:C14"/>
    <mergeCell ref="F14:G14"/>
    <mergeCell ref="M14:N14"/>
    <mergeCell ref="B15:D15"/>
    <mergeCell ref="F15:H15"/>
    <mergeCell ref="J15:K15"/>
    <mergeCell ref="M15:O15"/>
    <mergeCell ref="B16:C16"/>
    <mergeCell ref="F16:G16"/>
    <mergeCell ref="M16:N16"/>
    <mergeCell ref="B17:C17"/>
    <mergeCell ref="F17:G17"/>
    <mergeCell ref="M17:N17"/>
    <mergeCell ref="B18:C18"/>
    <mergeCell ref="F18:H18"/>
    <mergeCell ref="M18:N18"/>
    <mergeCell ref="B19:C19"/>
    <mergeCell ref="F19:G19"/>
    <mergeCell ref="M19:N19"/>
    <mergeCell ref="B20:C20"/>
    <mergeCell ref="F20:G20"/>
    <mergeCell ref="M20:N20"/>
    <mergeCell ref="B21:C21"/>
    <mergeCell ref="F21:G21"/>
    <mergeCell ref="M21:N21"/>
    <mergeCell ref="B22:C22"/>
    <mergeCell ref="F22:G22"/>
    <mergeCell ref="M22:N22"/>
    <mergeCell ref="B23:C23"/>
    <mergeCell ref="F23:G23"/>
    <mergeCell ref="M23:N23"/>
    <mergeCell ref="B24:C24"/>
    <mergeCell ref="F24:G24"/>
    <mergeCell ref="M24:N24"/>
    <mergeCell ref="B25:C25"/>
    <mergeCell ref="F25:G25"/>
    <mergeCell ref="M25:N25"/>
    <mergeCell ref="B26:C26"/>
    <mergeCell ref="F26:G26"/>
    <mergeCell ref="M26:N26"/>
    <mergeCell ref="B27:C27"/>
    <mergeCell ref="F27:G27"/>
    <mergeCell ref="M27:N27"/>
    <mergeCell ref="B28:D28"/>
    <mergeCell ref="F28:G28"/>
    <mergeCell ref="M28:N28"/>
    <mergeCell ref="B29:C29"/>
    <mergeCell ref="F29:G29"/>
    <mergeCell ref="M29:N29"/>
    <mergeCell ref="B30:C30"/>
    <mergeCell ref="F30:G30"/>
    <mergeCell ref="M30:N30"/>
    <mergeCell ref="B31:C31"/>
    <mergeCell ref="F31:G31"/>
    <mergeCell ref="M31:N31"/>
    <mergeCell ref="B32:C32"/>
    <mergeCell ref="F32:G32"/>
    <mergeCell ref="M32:N32"/>
    <mergeCell ref="B33:C33"/>
    <mergeCell ref="F33:G33"/>
    <mergeCell ref="M33:N33"/>
    <mergeCell ref="B34:C34"/>
    <mergeCell ref="F34:G34"/>
    <mergeCell ref="M34:N34"/>
    <mergeCell ref="B35:C35"/>
    <mergeCell ref="F35:G35"/>
    <mergeCell ref="M35:N35"/>
    <mergeCell ref="B36:C36"/>
    <mergeCell ref="F36:G36"/>
    <mergeCell ref="M36:N36"/>
    <mergeCell ref="B37:D37"/>
    <mergeCell ref="F37:H37"/>
    <mergeCell ref="J37:K37"/>
    <mergeCell ref="M37:O37"/>
    <mergeCell ref="B38:C38"/>
    <mergeCell ref="F38:G38"/>
    <mergeCell ref="M38:N38"/>
    <mergeCell ref="B39:C39"/>
    <mergeCell ref="F39:G39"/>
    <mergeCell ref="M39:N39"/>
    <mergeCell ref="B40:C40"/>
    <mergeCell ref="F40:G40"/>
    <mergeCell ref="M40:N40"/>
    <mergeCell ref="B41:C41"/>
    <mergeCell ref="F41:G41"/>
    <mergeCell ref="M41:N41"/>
    <mergeCell ref="B42:C42"/>
    <mergeCell ref="F42:G42"/>
    <mergeCell ref="M42:N42"/>
    <mergeCell ref="B43:C43"/>
    <mergeCell ref="F43:G43"/>
    <mergeCell ref="M43:N43"/>
    <mergeCell ref="B44:C44"/>
    <mergeCell ref="F44:G44"/>
    <mergeCell ref="M44:N44"/>
    <mergeCell ref="B45:C45"/>
    <mergeCell ref="F45:G45"/>
    <mergeCell ref="M45:N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567</v>
      </c>
      <c r="B4" t="e">
        <f>#N/A</f>
        <v>#N/A</v>
      </c>
      <c r="C4" t="s">
        <v>568</v>
      </c>
    </row>
    <row r="6" spans="2:3" ht="15">
      <c r="B6" t="e">
        <f>#N/A</f>
        <v>#N/A</v>
      </c>
      <c r="C6" t="s">
        <v>569</v>
      </c>
    </row>
    <row r="8" spans="2:3" ht="15">
      <c r="B8" t="e">
        <f>#N/A</f>
        <v>#N/A</v>
      </c>
      <c r="C8" t="s">
        <v>570</v>
      </c>
    </row>
    <row r="10" spans="2:3" ht="15">
      <c r="B10" t="e">
        <f>#N/A</f>
        <v>#N/A</v>
      </c>
      <c r="C10" t="s">
        <v>571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567</v>
      </c>
      <c r="B4" t="e">
        <f>#N/A</f>
        <v>#N/A</v>
      </c>
      <c r="C4" t="s">
        <v>568</v>
      </c>
    </row>
    <row r="6" spans="2:3" ht="15">
      <c r="B6" t="e">
        <f>#N/A</f>
        <v>#N/A</v>
      </c>
      <c r="C6" t="s">
        <v>572</v>
      </c>
    </row>
    <row r="8" spans="2:3" ht="15">
      <c r="B8" t="e">
        <f>#N/A</f>
        <v>#N/A</v>
      </c>
      <c r="C8" t="s">
        <v>573</v>
      </c>
    </row>
    <row r="10" spans="2:3" ht="15">
      <c r="B10" t="e">
        <f>#N/A</f>
        <v>#N/A</v>
      </c>
      <c r="C10" t="s">
        <v>574</v>
      </c>
    </row>
    <row r="12" spans="2:3" ht="15">
      <c r="B12" t="e">
        <f>#N/A</f>
        <v>#N/A</v>
      </c>
      <c r="C12" t="s">
        <v>575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576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15">
      <c r="A6" s="5" t="s">
        <v>577</v>
      </c>
      <c r="C6" s="12" t="s">
        <v>578</v>
      </c>
      <c r="E6" s="3" t="s">
        <v>579</v>
      </c>
      <c r="F6" s="3"/>
      <c r="H6" s="3" t="s">
        <v>580</v>
      </c>
      <c r="I6" s="3"/>
    </row>
    <row r="7" spans="1:8" ht="15">
      <c r="A7" t="s">
        <v>581</v>
      </c>
      <c r="B7" s="13"/>
      <c r="C7" s="8">
        <v>100000000</v>
      </c>
      <c r="D7" s="13"/>
      <c r="E7" s="7" t="s">
        <v>33</v>
      </c>
      <c r="G7" s="13"/>
      <c r="H7" s="8">
        <v>13392529</v>
      </c>
    </row>
    <row r="8" spans="1:8" ht="15">
      <c r="A8" t="s">
        <v>582</v>
      </c>
      <c r="B8" s="13"/>
      <c r="C8" s="8">
        <v>2000000</v>
      </c>
      <c r="D8" s="13"/>
      <c r="E8" s="7" t="s">
        <v>33</v>
      </c>
      <c r="G8" s="13"/>
      <c r="H8" s="7" t="s">
        <v>33</v>
      </c>
    </row>
  </sheetData>
  <sheetProtection selectLockedCells="1" selectUnlockedCells="1"/>
  <mergeCells count="4">
    <mergeCell ref="A2:F2"/>
    <mergeCell ref="A4:I4"/>
    <mergeCell ref="E6:F6"/>
    <mergeCell ref="H6:I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3.7109375" style="0" customWidth="1"/>
    <col min="13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5">
      <c r="A4" t="s">
        <v>46</v>
      </c>
      <c r="C4" s="8">
        <v>26000</v>
      </c>
      <c r="F4" s="7" t="s">
        <v>33</v>
      </c>
      <c r="I4" s="7" t="s">
        <v>33</v>
      </c>
      <c r="L4" s="13" t="s">
        <v>34</v>
      </c>
    </row>
    <row r="5" spans="1:12" ht="15">
      <c r="A5" t="s">
        <v>47</v>
      </c>
      <c r="C5" s="7" t="s">
        <v>33</v>
      </c>
      <c r="F5" s="7" t="s">
        <v>33</v>
      </c>
      <c r="I5" s="7" t="s">
        <v>33</v>
      </c>
      <c r="L5" s="13" t="s">
        <v>34</v>
      </c>
    </row>
    <row r="6" spans="3:10" ht="15">
      <c r="C6" s="2"/>
      <c r="D6" s="2"/>
      <c r="F6" s="2"/>
      <c r="G6" s="2"/>
      <c r="I6" s="2"/>
      <c r="J6" s="2"/>
    </row>
    <row r="7" spans="1:10" ht="15">
      <c r="A7" s="5" t="s">
        <v>49</v>
      </c>
      <c r="C7" s="2"/>
      <c r="D7" s="2"/>
      <c r="F7" s="2"/>
      <c r="G7" s="2"/>
      <c r="I7" s="2"/>
      <c r="J7" s="2"/>
    </row>
    <row r="8" spans="1:12" ht="15">
      <c r="A8" t="s">
        <v>32</v>
      </c>
      <c r="C8" s="8">
        <v>338370</v>
      </c>
      <c r="F8" s="8">
        <v>1662</v>
      </c>
      <c r="I8" s="2"/>
      <c r="J8" s="2"/>
      <c r="L8" s="13" t="s">
        <v>34</v>
      </c>
    </row>
    <row r="9" spans="1:12" ht="15">
      <c r="A9" t="s">
        <v>35</v>
      </c>
      <c r="C9" s="8">
        <v>359180</v>
      </c>
      <c r="F9" s="8">
        <v>1796</v>
      </c>
      <c r="I9" s="7" t="s">
        <v>33</v>
      </c>
      <c r="L9" s="13" t="s">
        <v>34</v>
      </c>
    </row>
    <row r="10" spans="1:12" ht="15">
      <c r="A10" t="s">
        <v>38</v>
      </c>
      <c r="C10" s="8">
        <v>260405</v>
      </c>
      <c r="F10" s="8">
        <v>2554</v>
      </c>
      <c r="I10" s="7" t="s">
        <v>33</v>
      </c>
      <c r="L10" s="13" t="s">
        <v>34</v>
      </c>
    </row>
    <row r="11" spans="1:12" ht="15">
      <c r="A11" t="s">
        <v>41</v>
      </c>
      <c r="C11" s="8">
        <v>167480</v>
      </c>
      <c r="F11" s="8">
        <v>11540</v>
      </c>
      <c r="I11" s="7" t="s">
        <v>33</v>
      </c>
      <c r="L11" s="13" t="s">
        <v>34</v>
      </c>
    </row>
    <row r="12" spans="1:12" ht="15">
      <c r="A12" t="s">
        <v>42</v>
      </c>
      <c r="C12" s="8">
        <v>159380</v>
      </c>
      <c r="F12" s="8">
        <v>15821</v>
      </c>
      <c r="I12" s="7" t="s">
        <v>33</v>
      </c>
      <c r="L12" s="13" t="s">
        <v>34</v>
      </c>
    </row>
    <row r="13" spans="1:12" ht="15">
      <c r="A13" t="s">
        <v>43</v>
      </c>
      <c r="C13" s="8">
        <v>149880</v>
      </c>
      <c r="F13" s="7" t="s">
        <v>33</v>
      </c>
      <c r="I13" s="7" t="s">
        <v>33</v>
      </c>
      <c r="L13" s="13" t="s">
        <v>34</v>
      </c>
    </row>
    <row r="14" spans="1:12" ht="15">
      <c r="A14" t="s">
        <v>45</v>
      </c>
      <c r="C14" s="8">
        <v>199907</v>
      </c>
      <c r="F14" s="8">
        <v>2847</v>
      </c>
      <c r="I14" s="7" t="s">
        <v>33</v>
      </c>
      <c r="L14" s="13" t="s">
        <v>34</v>
      </c>
    </row>
    <row r="15" spans="1:12" ht="15">
      <c r="A15" t="s">
        <v>46</v>
      </c>
      <c r="C15" s="8">
        <v>134955</v>
      </c>
      <c r="F15" s="8">
        <v>2256</v>
      </c>
      <c r="I15" s="7" t="s">
        <v>33</v>
      </c>
      <c r="L15" s="13" t="s">
        <v>34</v>
      </c>
    </row>
    <row r="16" spans="1:12" ht="15">
      <c r="A16" t="s">
        <v>47</v>
      </c>
      <c r="C16" s="8">
        <v>99224</v>
      </c>
      <c r="F16" s="8">
        <v>2429</v>
      </c>
      <c r="I16" s="7" t="s">
        <v>33</v>
      </c>
      <c r="L16" s="13" t="s">
        <v>34</v>
      </c>
    </row>
  </sheetData>
  <sheetProtection selectLockedCells="1" selectUnlockedCells="1"/>
  <mergeCells count="8">
    <mergeCell ref="A2:L2"/>
    <mergeCell ref="C6:D6"/>
    <mergeCell ref="F6:G6"/>
    <mergeCell ref="I6:J6"/>
    <mergeCell ref="C7:D7"/>
    <mergeCell ref="F7:G7"/>
    <mergeCell ref="I7:J7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12" t="s">
        <v>51</v>
      </c>
      <c r="D6" s="12" t="s">
        <v>52</v>
      </c>
      <c r="F6" s="12" t="s">
        <v>53</v>
      </c>
      <c r="H6" s="12" t="s">
        <v>54</v>
      </c>
    </row>
    <row r="7" spans="1:8" ht="15">
      <c r="A7" t="s">
        <v>55</v>
      </c>
      <c r="B7" s="16">
        <v>176</v>
      </c>
      <c r="D7" s="16">
        <v>460</v>
      </c>
      <c r="F7" s="16">
        <v>669</v>
      </c>
      <c r="H7" s="16">
        <v>983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12" t="s">
        <v>51</v>
      </c>
      <c r="D4" s="12" t="s">
        <v>52</v>
      </c>
      <c r="F4" s="12" t="s">
        <v>53</v>
      </c>
      <c r="H4" s="12" t="s">
        <v>54</v>
      </c>
    </row>
    <row r="5" spans="1:8" ht="15">
      <c r="A5" t="s">
        <v>55</v>
      </c>
      <c r="B5" s="16">
        <v>176</v>
      </c>
      <c r="D5" s="16">
        <v>460</v>
      </c>
      <c r="F5" s="16">
        <v>669</v>
      </c>
      <c r="H5" s="16">
        <v>983</v>
      </c>
    </row>
  </sheetData>
  <sheetProtection selectLockedCells="1" selectUnlockedCells="1"/>
  <mergeCells count="1">
    <mergeCell ref="A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58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11" t="s">
        <v>57</v>
      </c>
      <c r="C6" s="12" t="s">
        <v>58</v>
      </c>
      <c r="E6" s="12" t="s">
        <v>59</v>
      </c>
      <c r="G6" s="17" t="s">
        <v>60</v>
      </c>
      <c r="I6" s="12" t="s">
        <v>61</v>
      </c>
      <c r="K6" s="18" t="s">
        <v>62</v>
      </c>
      <c r="L6" s="18"/>
      <c r="M6" s="18"/>
      <c r="O6" s="3" t="s">
        <v>63</v>
      </c>
      <c r="P6" s="3"/>
      <c r="Q6" s="3"/>
      <c r="S6" s="3" t="s">
        <v>64</v>
      </c>
      <c r="T6" s="3"/>
      <c r="U6" s="3"/>
      <c r="W6" s="18" t="s">
        <v>65</v>
      </c>
      <c r="X6" s="18"/>
    </row>
    <row r="7" spans="11:24" ht="15">
      <c r="K7" s="3" t="s">
        <v>66</v>
      </c>
      <c r="L7" s="3"/>
      <c r="M7" s="3"/>
      <c r="N7" s="3"/>
      <c r="O7" s="3"/>
      <c r="P7" s="3"/>
      <c r="Q7" s="3"/>
      <c r="R7" s="3"/>
      <c r="S7" s="3"/>
      <c r="T7" s="3"/>
      <c r="U7" s="3"/>
      <c r="W7" s="2"/>
      <c r="X7" s="2"/>
    </row>
    <row r="8" spans="1:24" ht="15">
      <c r="A8" s="1" t="s">
        <v>67</v>
      </c>
      <c r="B8" s="1"/>
      <c r="C8" s="1"/>
      <c r="D8" s="1"/>
      <c r="E8" s="1"/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19" t="s">
        <v>68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5" t="s">
        <v>69</v>
      </c>
      <c r="C10" t="s">
        <v>70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71</v>
      </c>
      <c r="E11" s="13" t="s">
        <v>72</v>
      </c>
      <c r="G11" s="13" t="s">
        <v>73</v>
      </c>
      <c r="I11" s="13" t="s">
        <v>74</v>
      </c>
      <c r="K11" s="6">
        <v>1995</v>
      </c>
      <c r="L11" s="6"/>
      <c r="O11" s="6">
        <v>1971</v>
      </c>
      <c r="P11" s="6"/>
      <c r="S11" s="6">
        <v>2004</v>
      </c>
      <c r="T11" s="6"/>
      <c r="W11" s="7" t="s">
        <v>75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5" t="s">
        <v>76</v>
      </c>
      <c r="C13" t="s">
        <v>77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71</v>
      </c>
      <c r="E14" s="13" t="s">
        <v>78</v>
      </c>
      <c r="G14" s="13" t="s">
        <v>79</v>
      </c>
      <c r="I14" s="13" t="s">
        <v>80</v>
      </c>
      <c r="K14" s="20">
        <v>2607</v>
      </c>
      <c r="L14" s="20"/>
      <c r="O14" s="20">
        <v>2612</v>
      </c>
      <c r="P14" s="20"/>
      <c r="S14" s="20">
        <v>2632</v>
      </c>
      <c r="T14" s="20"/>
      <c r="W14" s="7" t="s">
        <v>81</v>
      </c>
    </row>
    <row r="15" spans="11:24" ht="15"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4" ht="15">
      <c r="A16" s="5" t="s">
        <v>82</v>
      </c>
      <c r="C16" t="s">
        <v>83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71</v>
      </c>
      <c r="E17" s="13" t="s">
        <v>84</v>
      </c>
      <c r="G17" s="13" t="s">
        <v>85</v>
      </c>
      <c r="I17" s="13" t="s">
        <v>86</v>
      </c>
      <c r="K17" s="20">
        <v>1082</v>
      </c>
      <c r="L17" s="20"/>
      <c r="O17" s="20">
        <v>1081</v>
      </c>
      <c r="P17" s="20"/>
      <c r="S17" s="20">
        <v>1094</v>
      </c>
      <c r="T17" s="20"/>
      <c r="W17" s="21">
        <v>0.7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39.75" customHeight="1">
      <c r="A19" s="11" t="s">
        <v>87</v>
      </c>
      <c r="C19" t="s">
        <v>88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71</v>
      </c>
      <c r="E20" s="13" t="s">
        <v>89</v>
      </c>
      <c r="G20" s="13" t="s">
        <v>90</v>
      </c>
      <c r="I20" s="13" t="s">
        <v>91</v>
      </c>
      <c r="K20" s="20">
        <v>13250</v>
      </c>
      <c r="L20" s="20"/>
      <c r="O20" s="20">
        <v>13119</v>
      </c>
      <c r="P20" s="20"/>
      <c r="S20" s="20">
        <v>13119</v>
      </c>
      <c r="T20" s="20"/>
      <c r="W20" s="21">
        <v>7.9</v>
      </c>
    </row>
    <row r="21" spans="11:24" ht="15"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4" ht="15">
      <c r="A22" s="5" t="s">
        <v>92</v>
      </c>
      <c r="C22" t="s">
        <v>93</v>
      </c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3" ht="15">
      <c r="A23" t="s">
        <v>71</v>
      </c>
      <c r="E23" s="13" t="s">
        <v>94</v>
      </c>
      <c r="G23" s="13" t="s">
        <v>73</v>
      </c>
      <c r="I23" s="13" t="s">
        <v>95</v>
      </c>
      <c r="K23" s="20">
        <v>1489</v>
      </c>
      <c r="L23" s="20"/>
      <c r="O23" s="20">
        <v>1484</v>
      </c>
      <c r="P23" s="20"/>
      <c r="S23" s="20">
        <v>1498</v>
      </c>
      <c r="T23" s="20"/>
      <c r="W23" s="21">
        <v>0.9</v>
      </c>
    </row>
    <row r="24" spans="11:24" ht="15"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4" ht="15">
      <c r="A25" s="5" t="s">
        <v>96</v>
      </c>
      <c r="C25" t="s">
        <v>97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71</v>
      </c>
      <c r="E26" s="13" t="s">
        <v>98</v>
      </c>
      <c r="G26" s="13" t="s">
        <v>99</v>
      </c>
      <c r="I26" s="13" t="s">
        <v>100</v>
      </c>
      <c r="K26" s="20">
        <v>1985</v>
      </c>
      <c r="L26" s="20"/>
      <c r="O26" s="20">
        <v>1987</v>
      </c>
      <c r="P26" s="20"/>
      <c r="S26" s="20">
        <v>2001</v>
      </c>
      <c r="T26" s="20"/>
      <c r="W26" s="21">
        <v>1.2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</sheetData>
  <sheetProtection selectLockedCells="1" selectUnlockedCells="1"/>
  <mergeCells count="83">
    <mergeCell ref="A2:F2"/>
    <mergeCell ref="A4:X4"/>
    <mergeCell ref="K6:M6"/>
    <mergeCell ref="O6:Q6"/>
    <mergeCell ref="S6:U6"/>
    <mergeCell ref="W6:X6"/>
    <mergeCell ref="K7:U7"/>
    <mergeCell ref="W7:X7"/>
    <mergeCell ref="A8:E8"/>
    <mergeCell ref="K8:M8"/>
    <mergeCell ref="O8:Q8"/>
    <mergeCell ref="S8:U8"/>
    <mergeCell ref="W8:X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Q15"/>
    <mergeCell ref="S15:U15"/>
    <mergeCell ref="W15:X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Q21"/>
    <mergeCell ref="S21:U21"/>
    <mergeCell ref="W21:X21"/>
    <mergeCell ref="K22:M22"/>
    <mergeCell ref="O22:Q22"/>
    <mergeCell ref="S22:U22"/>
    <mergeCell ref="W22:X22"/>
    <mergeCell ref="K23:L23"/>
    <mergeCell ref="O23:P23"/>
    <mergeCell ref="S23:T23"/>
    <mergeCell ref="K24:M24"/>
    <mergeCell ref="O24:Q24"/>
    <mergeCell ref="S24:U24"/>
    <mergeCell ref="W24:X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76.851562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101</v>
      </c>
      <c r="C6" t="s">
        <v>102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71</v>
      </c>
      <c r="E7" s="13" t="s">
        <v>103</v>
      </c>
      <c r="G7" s="13" t="s">
        <v>104</v>
      </c>
      <c r="I7" s="13" t="s">
        <v>105</v>
      </c>
      <c r="K7" s="6">
        <v>1985</v>
      </c>
      <c r="L7" s="6"/>
      <c r="O7" s="6">
        <v>1985</v>
      </c>
      <c r="P7" s="6"/>
      <c r="S7" s="6">
        <v>1998</v>
      </c>
      <c r="T7" s="6"/>
      <c r="W7" s="7" t="s">
        <v>75</v>
      </c>
    </row>
    <row r="8" spans="1:23" ht="15">
      <c r="A8" t="s">
        <v>71</v>
      </c>
      <c r="E8" s="13" t="s">
        <v>103</v>
      </c>
      <c r="G8" s="13" t="s">
        <v>104</v>
      </c>
      <c r="I8" s="13" t="s">
        <v>106</v>
      </c>
      <c r="K8" s="20">
        <v>995</v>
      </c>
      <c r="L8" s="20"/>
      <c r="O8" s="20">
        <v>997</v>
      </c>
      <c r="P8" s="20"/>
      <c r="S8" s="20">
        <v>1002</v>
      </c>
      <c r="T8" s="20"/>
      <c r="W8" s="21">
        <v>0.6000000000000001</v>
      </c>
    </row>
    <row r="9" spans="1:23" ht="15">
      <c r="A9" t="s">
        <v>71</v>
      </c>
      <c r="E9" s="13" t="s">
        <v>107</v>
      </c>
      <c r="G9" s="13" t="s">
        <v>108</v>
      </c>
      <c r="I9" s="13" t="s">
        <v>109</v>
      </c>
      <c r="K9" s="20">
        <v>1500</v>
      </c>
      <c r="L9" s="20"/>
      <c r="O9" s="20">
        <v>1511</v>
      </c>
      <c r="P9" s="20"/>
      <c r="S9" s="20">
        <v>1511</v>
      </c>
      <c r="T9" s="20"/>
      <c r="W9" s="21">
        <v>0.9</v>
      </c>
    </row>
    <row r="10" spans="11:23" ht="15">
      <c r="K10" s="20">
        <v>4480</v>
      </c>
      <c r="L10" s="20"/>
      <c r="O10" s="20">
        <v>4493</v>
      </c>
      <c r="P10" s="20"/>
      <c r="S10" s="20">
        <v>4511</v>
      </c>
      <c r="T10" s="20"/>
      <c r="W10" s="21">
        <v>2.7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5" t="s">
        <v>110</v>
      </c>
      <c r="C12" t="s">
        <v>111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71</v>
      </c>
      <c r="E13" s="13" t="s">
        <v>112</v>
      </c>
      <c r="G13" s="13" t="s">
        <v>79</v>
      </c>
      <c r="I13" s="13" t="s">
        <v>113</v>
      </c>
      <c r="K13" s="20">
        <v>1985</v>
      </c>
      <c r="L13" s="20"/>
      <c r="O13" s="20">
        <v>1990</v>
      </c>
      <c r="P13" s="20"/>
      <c r="S13" s="20">
        <v>1998</v>
      </c>
      <c r="T13" s="20"/>
      <c r="W13" s="21">
        <v>1.2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15">
      <c r="A15" s="5" t="s">
        <v>114</v>
      </c>
      <c r="C15" t="s">
        <v>115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71</v>
      </c>
      <c r="E16" s="13" t="s">
        <v>116</v>
      </c>
      <c r="G16" s="13" t="s">
        <v>117</v>
      </c>
      <c r="I16" s="13" t="s">
        <v>118</v>
      </c>
      <c r="K16" s="20">
        <v>1985</v>
      </c>
      <c r="L16" s="20"/>
      <c r="O16" s="20">
        <v>1921</v>
      </c>
      <c r="P16" s="20"/>
      <c r="S16" s="20">
        <v>1983</v>
      </c>
      <c r="T16" s="20"/>
      <c r="W16" s="21">
        <v>1.2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4" ht="15">
      <c r="A18" s="5" t="s">
        <v>119</v>
      </c>
      <c r="C18" t="s">
        <v>120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71</v>
      </c>
      <c r="E19" s="13" t="s">
        <v>121</v>
      </c>
      <c r="G19" s="13" t="s">
        <v>122</v>
      </c>
      <c r="I19" s="13" t="s">
        <v>123</v>
      </c>
      <c r="K19" s="20">
        <v>4000</v>
      </c>
      <c r="L19" s="20"/>
      <c r="O19" s="20">
        <v>3970</v>
      </c>
      <c r="P19" s="20"/>
      <c r="S19" s="20">
        <v>4000</v>
      </c>
      <c r="T19" s="20"/>
      <c r="W19" s="21">
        <v>2.4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39.75" customHeight="1">
      <c r="A21" s="11" t="s">
        <v>124</v>
      </c>
      <c r="C21" t="s">
        <v>125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71</v>
      </c>
      <c r="E22" s="13" t="s">
        <v>103</v>
      </c>
      <c r="G22" s="13" t="s">
        <v>104</v>
      </c>
      <c r="I22" s="13" t="s">
        <v>126</v>
      </c>
      <c r="K22" s="20">
        <v>1995</v>
      </c>
      <c r="L22" s="20"/>
      <c r="O22" s="20">
        <v>1982</v>
      </c>
      <c r="P22" s="20"/>
      <c r="S22" s="20">
        <v>1999</v>
      </c>
      <c r="T22" s="20"/>
      <c r="W22" s="21">
        <v>1.2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5" t="s">
        <v>127</v>
      </c>
      <c r="C24" t="s">
        <v>128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71</v>
      </c>
      <c r="E25" s="13" t="s">
        <v>129</v>
      </c>
      <c r="G25" s="13" t="s">
        <v>79</v>
      </c>
      <c r="I25" s="13" t="s">
        <v>130</v>
      </c>
      <c r="K25" s="20">
        <v>2985</v>
      </c>
      <c r="L25" s="20"/>
      <c r="O25" s="20">
        <v>2991</v>
      </c>
      <c r="P25" s="20"/>
      <c r="S25" s="20">
        <v>3006</v>
      </c>
      <c r="T25" s="20"/>
      <c r="W25" s="21">
        <v>1.8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4" ht="15">
      <c r="A27" s="5" t="s">
        <v>131</v>
      </c>
      <c r="C27" t="s">
        <v>132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71</v>
      </c>
      <c r="E28" s="13" t="s">
        <v>133</v>
      </c>
      <c r="G28" s="13" t="s">
        <v>104</v>
      </c>
      <c r="I28" s="13" t="s">
        <v>134</v>
      </c>
      <c r="K28" s="20">
        <v>1990</v>
      </c>
      <c r="L28" s="20"/>
      <c r="O28" s="20">
        <v>2000</v>
      </c>
      <c r="P28" s="20"/>
      <c r="S28" s="20">
        <v>2000</v>
      </c>
      <c r="T28" s="20"/>
      <c r="W28" s="21">
        <v>1.2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</sheetData>
  <sheetProtection selectLockedCells="1" selectUnlockedCells="1"/>
  <mergeCells count="93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M18"/>
    <mergeCell ref="O18:Q18"/>
    <mergeCell ref="S18:U18"/>
    <mergeCell ref="W18:X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  <mergeCell ref="K27:M27"/>
    <mergeCell ref="O27:Q27"/>
    <mergeCell ref="S27:U27"/>
    <mergeCell ref="W27:X27"/>
    <mergeCell ref="K28:L28"/>
    <mergeCell ref="O28:P28"/>
    <mergeCell ref="S28:T28"/>
    <mergeCell ref="K29:M29"/>
    <mergeCell ref="O29:Q29"/>
    <mergeCell ref="S29:U29"/>
    <mergeCell ref="W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52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15">
      <c r="A6" s="5" t="s">
        <v>135</v>
      </c>
      <c r="C6" t="s">
        <v>136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137</v>
      </c>
      <c r="E7" s="13" t="s">
        <v>138</v>
      </c>
      <c r="G7" s="13" t="s">
        <v>139</v>
      </c>
      <c r="I7" s="13" t="s">
        <v>140</v>
      </c>
      <c r="K7" s="6">
        <v>20268</v>
      </c>
      <c r="L7" s="6"/>
      <c r="O7" s="6">
        <v>20172</v>
      </c>
      <c r="P7" s="6"/>
      <c r="S7" s="6">
        <v>20466</v>
      </c>
      <c r="T7" s="6"/>
      <c r="W7" s="7" t="s">
        <v>141</v>
      </c>
    </row>
    <row r="8" spans="1:23" ht="15">
      <c r="A8" t="s">
        <v>142</v>
      </c>
      <c r="E8" s="13" t="s">
        <v>143</v>
      </c>
      <c r="G8" s="13" t="s">
        <v>144</v>
      </c>
      <c r="I8" s="13" t="s">
        <v>140</v>
      </c>
      <c r="K8" s="9" t="s">
        <v>33</v>
      </c>
      <c r="L8" s="9"/>
      <c r="O8" s="22">
        <v>-8</v>
      </c>
      <c r="P8" s="22"/>
      <c r="S8" s="22">
        <v>-8</v>
      </c>
      <c r="T8" s="22"/>
      <c r="W8" s="7" t="s">
        <v>33</v>
      </c>
    </row>
    <row r="9" spans="11:23" ht="15">
      <c r="K9" s="20">
        <v>20268</v>
      </c>
      <c r="L9" s="20"/>
      <c r="O9" s="20">
        <v>20164</v>
      </c>
      <c r="P9" s="20"/>
      <c r="S9" s="20">
        <v>20458</v>
      </c>
      <c r="T9" s="20"/>
      <c r="W9" s="21">
        <v>12.3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5" t="s">
        <v>145</v>
      </c>
      <c r="C11" t="s">
        <v>146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71</v>
      </c>
      <c r="E12" s="13" t="s">
        <v>98</v>
      </c>
      <c r="G12" s="13" t="s">
        <v>99</v>
      </c>
      <c r="I12" s="13" t="s">
        <v>147</v>
      </c>
      <c r="K12" s="20">
        <v>2000</v>
      </c>
      <c r="L12" s="20"/>
      <c r="O12" s="20">
        <v>1985</v>
      </c>
      <c r="P12" s="20"/>
      <c r="S12" s="20">
        <v>1985</v>
      </c>
      <c r="T12" s="20"/>
      <c r="W12" s="21">
        <v>1.2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5" t="s">
        <v>148</v>
      </c>
      <c r="C14" t="s">
        <v>149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71</v>
      </c>
      <c r="E15" s="13" t="s">
        <v>103</v>
      </c>
      <c r="G15" s="13" t="s">
        <v>104</v>
      </c>
      <c r="I15" s="13" t="s">
        <v>150</v>
      </c>
      <c r="K15" s="20">
        <v>1999</v>
      </c>
      <c r="L15" s="20"/>
      <c r="O15" s="20">
        <v>2001</v>
      </c>
      <c r="P15" s="20"/>
      <c r="S15" s="20">
        <v>2015</v>
      </c>
      <c r="T15" s="20"/>
      <c r="W15" s="21">
        <v>1.2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5" t="s">
        <v>151</v>
      </c>
      <c r="C17" t="s">
        <v>152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71</v>
      </c>
      <c r="E18" s="13" t="s">
        <v>153</v>
      </c>
      <c r="G18" s="13" t="s">
        <v>122</v>
      </c>
      <c r="I18" s="13" t="s">
        <v>154</v>
      </c>
      <c r="K18" s="20">
        <v>12564</v>
      </c>
      <c r="L18" s="20"/>
      <c r="O18" s="20">
        <v>12458</v>
      </c>
      <c r="P18" s="20"/>
      <c r="S18" s="20">
        <v>12358</v>
      </c>
      <c r="T18" s="20"/>
      <c r="W18" s="21">
        <v>7.4</v>
      </c>
    </row>
    <row r="19" spans="1:23" ht="15">
      <c r="A19" t="s">
        <v>155</v>
      </c>
      <c r="E19" s="13" t="s">
        <v>153</v>
      </c>
      <c r="G19" s="13" t="s">
        <v>122</v>
      </c>
      <c r="I19" s="13" t="s">
        <v>154</v>
      </c>
      <c r="K19" s="20">
        <v>1408</v>
      </c>
      <c r="L19" s="20"/>
      <c r="O19" s="20">
        <v>1408</v>
      </c>
      <c r="P19" s="20"/>
      <c r="S19" s="20">
        <v>1384</v>
      </c>
      <c r="T19" s="20"/>
      <c r="W19" s="21">
        <v>0.8</v>
      </c>
    </row>
    <row r="20" spans="11:23" ht="15">
      <c r="K20" s="20">
        <v>13972</v>
      </c>
      <c r="L20" s="20"/>
      <c r="O20" s="20">
        <v>13866</v>
      </c>
      <c r="P20" s="20"/>
      <c r="S20" s="20">
        <v>13742</v>
      </c>
      <c r="T20" s="20"/>
      <c r="W20" s="21">
        <v>8.2</v>
      </c>
    </row>
    <row r="21" spans="1:24" ht="15">
      <c r="A21" s="5" t="s">
        <v>156</v>
      </c>
      <c r="C21" t="s">
        <v>157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158</v>
      </c>
      <c r="E22" s="13" t="s">
        <v>159</v>
      </c>
      <c r="G22" s="13" t="s">
        <v>34</v>
      </c>
      <c r="I22" s="13" t="s">
        <v>160</v>
      </c>
      <c r="K22" s="20">
        <v>9624</v>
      </c>
      <c r="L22" s="20"/>
      <c r="O22" s="20">
        <v>7639</v>
      </c>
      <c r="P22" s="20"/>
      <c r="S22" s="9" t="s">
        <v>33</v>
      </c>
      <c r="T22" s="9"/>
      <c r="W22" s="7" t="s">
        <v>33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5" t="s">
        <v>161</v>
      </c>
      <c r="C24" t="s">
        <v>70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71</v>
      </c>
      <c r="E25" s="13" t="s">
        <v>162</v>
      </c>
      <c r="G25" s="13" t="s">
        <v>163</v>
      </c>
      <c r="I25" s="13" t="s">
        <v>164</v>
      </c>
      <c r="K25" s="20">
        <v>9678</v>
      </c>
      <c r="L25" s="20"/>
      <c r="O25" s="20">
        <v>9515</v>
      </c>
      <c r="P25" s="20"/>
      <c r="S25" s="20">
        <v>9382</v>
      </c>
      <c r="T25" s="20"/>
      <c r="W25" s="21">
        <v>5.6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</sheetData>
  <sheetProtection selectLockedCells="1" selectUnlockedCells="1"/>
  <mergeCells count="81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2" width="8.7109375" style="0" customWidth="1"/>
    <col min="3" max="3" width="50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4" spans="1:24" ht="39.75" customHeight="1">
      <c r="A4" s="11" t="s">
        <v>57</v>
      </c>
      <c r="C4" s="12" t="s">
        <v>58</v>
      </c>
      <c r="E4" s="12" t="s">
        <v>59</v>
      </c>
      <c r="G4" s="17" t="s">
        <v>60</v>
      </c>
      <c r="I4" s="12" t="s">
        <v>61</v>
      </c>
      <c r="K4" s="18" t="s">
        <v>62</v>
      </c>
      <c r="L4" s="18"/>
      <c r="M4" s="18"/>
      <c r="O4" s="3" t="s">
        <v>63</v>
      </c>
      <c r="P4" s="3"/>
      <c r="Q4" s="3"/>
      <c r="S4" s="3" t="s">
        <v>64</v>
      </c>
      <c r="T4" s="3"/>
      <c r="U4" s="3"/>
      <c r="W4" s="18" t="s">
        <v>65</v>
      </c>
      <c r="X4" s="18"/>
    </row>
    <row r="5" spans="11:24" ht="15">
      <c r="K5" s="3" t="s">
        <v>66</v>
      </c>
      <c r="L5" s="3"/>
      <c r="M5" s="3"/>
      <c r="N5" s="3"/>
      <c r="O5" s="3"/>
      <c r="P5" s="3"/>
      <c r="Q5" s="3"/>
      <c r="R5" s="3"/>
      <c r="S5" s="3"/>
      <c r="T5" s="3"/>
      <c r="U5" s="3"/>
      <c r="W5" s="2"/>
      <c r="X5" s="2"/>
    </row>
    <row r="6" spans="1:24" ht="39.75" customHeight="1">
      <c r="A6" s="11" t="s">
        <v>165</v>
      </c>
      <c r="C6" t="s">
        <v>166</v>
      </c>
      <c r="K6" s="2"/>
      <c r="L6" s="2"/>
      <c r="M6" s="2"/>
      <c r="O6" s="2"/>
      <c r="P6" s="2"/>
      <c r="Q6" s="2"/>
      <c r="S6" s="2"/>
      <c r="T6" s="2"/>
      <c r="U6" s="2"/>
      <c r="W6" s="2"/>
      <c r="X6" s="2"/>
    </row>
    <row r="7" spans="1:23" ht="15">
      <c r="A7" t="s">
        <v>71</v>
      </c>
      <c r="E7" s="13" t="s">
        <v>167</v>
      </c>
      <c r="G7" s="13" t="s">
        <v>79</v>
      </c>
      <c r="I7" s="13" t="s">
        <v>168</v>
      </c>
      <c r="K7" s="6">
        <v>2000</v>
      </c>
      <c r="L7" s="6"/>
      <c r="O7" s="6">
        <v>1990</v>
      </c>
      <c r="P7" s="6"/>
      <c r="S7" s="6">
        <v>1990</v>
      </c>
      <c r="T7" s="6"/>
      <c r="W7" s="7" t="s">
        <v>75</v>
      </c>
    </row>
    <row r="8" spans="11:24" ht="15"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4" ht="15">
      <c r="A9" s="5" t="s">
        <v>169</v>
      </c>
      <c r="C9" t="s">
        <v>170</v>
      </c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3" ht="15">
      <c r="A10" t="s">
        <v>71</v>
      </c>
      <c r="E10" s="13" t="s">
        <v>171</v>
      </c>
      <c r="G10" s="13" t="s">
        <v>172</v>
      </c>
      <c r="I10" s="13" t="s">
        <v>173</v>
      </c>
      <c r="K10" s="20">
        <v>9950</v>
      </c>
      <c r="L10" s="20"/>
      <c r="O10" s="20">
        <v>9846</v>
      </c>
      <c r="P10" s="20"/>
      <c r="S10" s="20">
        <v>407</v>
      </c>
      <c r="T10" s="20"/>
      <c r="W10" s="21">
        <v>0.2</v>
      </c>
    </row>
    <row r="11" spans="11:24" ht="15"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4" ht="15">
      <c r="A12" s="5" t="s">
        <v>174</v>
      </c>
      <c r="C12" t="s">
        <v>175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71</v>
      </c>
      <c r="E13" s="13" t="s">
        <v>176</v>
      </c>
      <c r="G13" s="13" t="s">
        <v>177</v>
      </c>
      <c r="I13" s="13" t="s">
        <v>178</v>
      </c>
      <c r="K13" s="20">
        <v>3481</v>
      </c>
      <c r="L13" s="20"/>
      <c r="O13" s="20">
        <v>3430</v>
      </c>
      <c r="P13" s="20"/>
      <c r="S13" s="20">
        <v>3424</v>
      </c>
      <c r="T13" s="20"/>
      <c r="W13" s="21">
        <v>2.1</v>
      </c>
    </row>
    <row r="14" spans="11:24" ht="15"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4" ht="39.75" customHeight="1">
      <c r="A15" s="11" t="s">
        <v>179</v>
      </c>
      <c r="C15" t="s">
        <v>180</v>
      </c>
      <c r="K15" s="2"/>
      <c r="L15" s="2"/>
      <c r="M15" s="2"/>
      <c r="O15" s="2"/>
      <c r="P15" s="2"/>
      <c r="Q15" s="2"/>
      <c r="S15" s="2"/>
      <c r="T15" s="2"/>
      <c r="U15" s="2"/>
      <c r="W15" s="2"/>
      <c r="X15" s="2"/>
    </row>
    <row r="16" spans="1:23" ht="15">
      <c r="A16" t="s">
        <v>71</v>
      </c>
      <c r="E16" s="13" t="s">
        <v>181</v>
      </c>
      <c r="G16" s="13" t="s">
        <v>182</v>
      </c>
      <c r="I16" s="13" t="s">
        <v>183</v>
      </c>
      <c r="K16" s="20">
        <v>848</v>
      </c>
      <c r="L16" s="20"/>
      <c r="O16" s="20">
        <v>853</v>
      </c>
      <c r="P16" s="20"/>
      <c r="S16" s="20">
        <v>853</v>
      </c>
      <c r="T16" s="20"/>
      <c r="W16" s="21">
        <v>0.5</v>
      </c>
    </row>
    <row r="17" spans="11:24" ht="15"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4" ht="39.75" customHeight="1">
      <c r="A18" s="11" t="s">
        <v>184</v>
      </c>
      <c r="C18" t="s">
        <v>185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3" ht="15">
      <c r="A19" t="s">
        <v>71</v>
      </c>
      <c r="E19" s="13" t="s">
        <v>176</v>
      </c>
      <c r="G19" s="13" t="s">
        <v>177</v>
      </c>
      <c r="I19" s="13" t="s">
        <v>186</v>
      </c>
      <c r="K19" s="20">
        <v>405</v>
      </c>
      <c r="L19" s="20"/>
      <c r="O19" s="20">
        <v>395</v>
      </c>
      <c r="P19" s="20"/>
      <c r="S19" s="20">
        <v>405</v>
      </c>
      <c r="T19" s="20"/>
      <c r="W19" s="21">
        <v>0.2</v>
      </c>
    </row>
    <row r="20" spans="11:24" ht="15"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4" ht="15">
      <c r="A21" s="5" t="s">
        <v>187</v>
      </c>
      <c r="C21" t="s">
        <v>188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71</v>
      </c>
      <c r="E22" s="13" t="s">
        <v>98</v>
      </c>
      <c r="G22" s="13" t="s">
        <v>99</v>
      </c>
      <c r="I22" s="13" t="s">
        <v>189</v>
      </c>
      <c r="K22" s="20">
        <v>1995</v>
      </c>
      <c r="L22" s="20"/>
      <c r="O22" s="20">
        <v>1970</v>
      </c>
      <c r="P22" s="20"/>
      <c r="S22" s="20">
        <v>1997</v>
      </c>
      <c r="T22" s="20"/>
      <c r="W22" s="21">
        <v>1.2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5" t="s">
        <v>190</v>
      </c>
      <c r="C24" t="s">
        <v>191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71</v>
      </c>
      <c r="E25" s="13" t="s">
        <v>192</v>
      </c>
      <c r="G25" s="13" t="s">
        <v>193</v>
      </c>
      <c r="I25" s="13" t="s">
        <v>194</v>
      </c>
      <c r="K25" s="20">
        <v>1995</v>
      </c>
      <c r="L25" s="20"/>
      <c r="O25" s="20">
        <v>1997</v>
      </c>
      <c r="P25" s="20"/>
      <c r="S25" s="20">
        <v>1997</v>
      </c>
      <c r="T25" s="20"/>
      <c r="W25" s="21">
        <v>1.2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4" ht="15">
      <c r="A27" s="5" t="s">
        <v>195</v>
      </c>
      <c r="C27" t="s">
        <v>196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71</v>
      </c>
      <c r="E28" s="13" t="s">
        <v>197</v>
      </c>
      <c r="G28" s="13" t="s">
        <v>198</v>
      </c>
      <c r="I28" s="13" t="s">
        <v>100</v>
      </c>
      <c r="K28" s="20">
        <v>10098</v>
      </c>
      <c r="L28" s="20"/>
      <c r="O28" s="20">
        <v>10170</v>
      </c>
      <c r="P28" s="20"/>
      <c r="S28" s="20">
        <v>10098</v>
      </c>
      <c r="T28" s="20"/>
      <c r="W28" s="21">
        <v>6.1</v>
      </c>
    </row>
  </sheetData>
  <sheetProtection selectLockedCells="1" selectUnlockedCells="1"/>
  <mergeCells count="91">
    <mergeCell ref="A2:X2"/>
    <mergeCell ref="K4:M4"/>
    <mergeCell ref="O4:Q4"/>
    <mergeCell ref="S4:U4"/>
    <mergeCell ref="W4:X4"/>
    <mergeCell ref="K5:U5"/>
    <mergeCell ref="W5:X5"/>
    <mergeCell ref="K6:M6"/>
    <mergeCell ref="O6:Q6"/>
    <mergeCell ref="S6:U6"/>
    <mergeCell ref="W6:X6"/>
    <mergeCell ref="K7:L7"/>
    <mergeCell ref="O7:P7"/>
    <mergeCell ref="S7:T7"/>
    <mergeCell ref="K8:M8"/>
    <mergeCell ref="O8:Q8"/>
    <mergeCell ref="S8:U8"/>
    <mergeCell ref="W8:X8"/>
    <mergeCell ref="K9:M9"/>
    <mergeCell ref="O9:Q9"/>
    <mergeCell ref="S9:U9"/>
    <mergeCell ref="W9:X9"/>
    <mergeCell ref="K10:L10"/>
    <mergeCell ref="O10:P10"/>
    <mergeCell ref="S10:T10"/>
    <mergeCell ref="K11:M11"/>
    <mergeCell ref="O11:Q11"/>
    <mergeCell ref="S11:U11"/>
    <mergeCell ref="W11:X11"/>
    <mergeCell ref="K12:M12"/>
    <mergeCell ref="O12:Q12"/>
    <mergeCell ref="S12:U12"/>
    <mergeCell ref="W12:X12"/>
    <mergeCell ref="K13:L13"/>
    <mergeCell ref="O13:P13"/>
    <mergeCell ref="S13:T13"/>
    <mergeCell ref="K14:M14"/>
    <mergeCell ref="O14:Q14"/>
    <mergeCell ref="S14:U14"/>
    <mergeCell ref="W14:X14"/>
    <mergeCell ref="K15:M15"/>
    <mergeCell ref="O15:Q15"/>
    <mergeCell ref="S15:U15"/>
    <mergeCell ref="W15:X15"/>
    <mergeCell ref="K16:L16"/>
    <mergeCell ref="O16:P16"/>
    <mergeCell ref="S16:T16"/>
    <mergeCell ref="K17:M17"/>
    <mergeCell ref="O17:Q17"/>
    <mergeCell ref="S17:U17"/>
    <mergeCell ref="W17:X17"/>
    <mergeCell ref="K18:M18"/>
    <mergeCell ref="O18:Q18"/>
    <mergeCell ref="S18:U18"/>
    <mergeCell ref="W18:X18"/>
    <mergeCell ref="K19:L19"/>
    <mergeCell ref="O19:P19"/>
    <mergeCell ref="S19:T19"/>
    <mergeCell ref="K20:M20"/>
    <mergeCell ref="O20:Q20"/>
    <mergeCell ref="S20:U20"/>
    <mergeCell ref="W20:X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  <mergeCell ref="K27:M27"/>
    <mergeCell ref="O27:Q27"/>
    <mergeCell ref="S27:U27"/>
    <mergeCell ref="W27:X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2020-09-14T17:32:10Z</dcterms:created>
  <dcterms:modified xsi:type="dcterms:W3CDTF">2020-09-14T17:32:10Z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