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price range of common stoc" sheetId="3" r:id="rId3"/>
    <sheet name="senior securities" sheetId="4" r:id="rId4"/>
    <sheet name="portfolio companies" sheetId="5" r:id="rId5"/>
    <sheet name="portfolio companies-1" sheetId="6" r:id="rId6"/>
    <sheet name="portfolio companies-2" sheetId="7" r:id="rId7"/>
    <sheet name="portfolio companies-3" sheetId="8" r:id="rId8"/>
    <sheet name="portfolio companies-4" sheetId="9" r:id="rId9"/>
    <sheet name="portfolio companies-5" sheetId="10" r:id="rId10"/>
    <sheet name="portfolio companies-6" sheetId="11" r:id="rId11"/>
    <sheet name="portfolio companies-7" sheetId="12" r:id="rId12"/>
    <sheet name="portfolio companies-8" sheetId="13" r:id="rId13"/>
    <sheet name="portfolio companies-9" sheetId="14" r:id="rId14"/>
    <sheet name="portfolio companies-10" sheetId="15" r:id="rId15"/>
    <sheet name="portfolio companies-11" sheetId="16" r:id="rId16"/>
    <sheet name="portfolio companies-12" sheetId="17" r:id="rId17"/>
    <sheet name="portfolio companies-13" sheetId="18" r:id="rId18"/>
    <sheet name="portfolio companies-14" sheetId="19" r:id="rId19"/>
    <sheet name="portfolio companies-15" sheetId="20" r:id="rId20"/>
    <sheet name="portfolio companies-16" sheetId="21" r:id="rId21"/>
    <sheet name="description of our capital" sheetId="22" r:id="rId22"/>
    <sheet name="item 25 financial statemen" sheetId="23" r:id="rId23"/>
    <sheet name="item 25 financial statemen-1" sheetId="24" r:id="rId24"/>
    <sheet name="item 27 other expenses of" sheetId="25" r:id="rId25"/>
  </sheets>
  <definedNames/>
  <calcPr fullCalcOnLoad="1"/>
</workbook>
</file>

<file path=xl/sharedStrings.xml><?xml version="1.0" encoding="utf-8"?>
<sst xmlns="http://schemas.openxmlformats.org/spreadsheetml/2006/main" count="1024" uniqueCount="584">
  <si>
    <t>CALCULATION OF REGISTRATION FEE UNDER THE SECURITIES ACT OF 1933</t>
  </si>
  <si>
    <t>Title of Securities Being Registered</t>
  </si>
  <si>
    <t>Proposed Maximum Aggregate Offering Price(1)</t>
  </si>
  <si>
    <t>Amount of Registration Fee(1)</t>
  </si>
  <si>
    <t>Common Stock, $0.01 par value per share (2)(3)</t>
  </si>
  <si>
    <t>Preferred Stock, $0.01 par value per share (2)</t>
  </si>
  <si>
    <t>Warrants(4)</t>
  </si>
  <si>
    <t>Subscription Rights(3)</t>
  </si>
  <si>
    <t>Debt Securities(5)</t>
  </si>
  <si>
    <t>Total</t>
  </si>
  <si>
    <t>$                            200,000,000(6)</t>
  </si>
  <si>
    <t>$           13,349.93(6)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</si>
  <si>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</si>
  <si>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</si>
  <si>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</si>
  <si>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</si>
  <si>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</si>
  <si>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</si>
  <si>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PRICE RANGE OF COMMON STOCK AND DISTRIBUTIONS</t>
  </si>
  <si>
    <t>NAV Per Share(1)</t>
  </si>
  <si>
    <t>Price Range</t>
  </si>
  <si>
    <t>Premium (Discount) of High Sales Price to NAV</t>
  </si>
  <si>
    <t>Premium (Discount) of Low Sales Price to NAV</t>
  </si>
  <si>
    <t>Cash Distribution per Share(2)</t>
  </si>
  <si>
    <t>Period</t>
  </si>
  <si>
    <t>High</t>
  </si>
  <si>
    <t>Low</t>
  </si>
  <si>
    <t>Fiscal 2020</t>
  </si>
  <si>
    <t>First Quarter(3)</t>
  </si>
  <si>
    <t>*</t>
  </si>
  <si>
    <t>Fiscal 2019</t>
  </si>
  <si>
    <t>Fourth Quarter</t>
  </si>
  <si>
    <t>Third Quarter</t>
  </si>
  <si>
    <t>-3.7%</t>
  </si>
  <si>
    <t>-13.8%</t>
  </si>
  <si>
    <t>Second Quarter</t>
  </si>
  <si>
    <t>-1.16%</t>
  </si>
  <si>
    <t>-8.5%</t>
  </si>
  <si>
    <t>First Quarter</t>
  </si>
  <si>
    <t>-4.0%</t>
  </si>
  <si>
    <t>-17.4%</t>
  </si>
  <si>
    <t>Fiscal 2018</t>
  </si>
  <si>
    <t>-8.8%</t>
  </si>
  <si>
    <t>-24.5%</t>
  </si>
  <si>
    <t>-7.6%</t>
  </si>
  <si>
    <t>-16.5%</t>
  </si>
  <si>
    <t>-10.9%</t>
  </si>
  <si>
    <t>-22.3%</t>
  </si>
  <si>
    <t>-8.6%</t>
  </si>
  <si>
    <t>-19.7%</t>
  </si>
  <si>
    <t>Fiscal 2017</t>
  </si>
  <si>
    <t>-6.7%</t>
  </si>
  <si>
    <t>-16.1%</t>
  </si>
  <si>
    <t>1.3%</t>
  </si>
  <si>
    <t>-10.5%</t>
  </si>
  <si>
    <t>-6.3%</t>
  </si>
  <si>
    <t>1.7%</t>
  </si>
  <si>
    <t>-9.5%</t>
  </si>
  <si>
    <t>SENIOR SECURITIES</t>
  </si>
  <si>
    <t>(dollar amounts in thousands, except per unit data)</t>
  </si>
  <si>
    <t>Class and Year</t>
  </si>
  <si>
    <t>Total Amount Outstanding Exclusive of Treasury Securities(1)</t>
  </si>
  <si>
    <t>Asset CoveragePer Unit(2)</t>
  </si>
  <si>
    <t>Involuntary Liquidating PreferencePer Unit(3)</t>
  </si>
  <si>
    <t>Average Market Value Per Unit(4)</t>
  </si>
  <si>
    <t>BNP Facility</t>
  </si>
  <si>
    <t>December 31, 2019 (as of September 30, 2019, unaudited)</t>
  </si>
  <si>
    <t>—</t>
  </si>
  <si>
    <t>N/A</t>
  </si>
  <si>
    <t>6.375% Notes due 2025</t>
  </si>
  <si>
    <t>December 31, 2018</t>
  </si>
  <si>
    <t>6.50% Notes due 2025</t>
  </si>
  <si>
    <t>PWB Credit Facility</t>
  </si>
  <si>
    <t>December 31, 2017</t>
  </si>
  <si>
    <t>December 31, 2016</t>
  </si>
  <si>
    <t>December 31, 2015</t>
  </si>
  <si>
    <t>$—</t>
  </si>
  <si>
    <t>WM Credit Facility (6)</t>
  </si>
  <si>
    <t>December 31, 2014</t>
  </si>
  <si>
    <t>December 31, 2013</t>
  </si>
  <si>
    <t>December 31, 2012</t>
  </si>
  <si>
    <t>Small Business Administration Debentures (SBIC I LP) (5)</t>
  </si>
  <si>
    <t>Total Senior Securities (7)</t>
  </si>
  <si>
    <t>PORTFOLIO COMPANIES</t>
  </si>
  <si>
    <t>Portfolio Company (1)
Investment Type</t>
  </si>
  <si>
    <t>Industry</t>
  </si>
  <si>
    <t>Interest Rate (2)</t>
  </si>
  <si>
    <t>Spread Above
Index (2)</t>
  </si>
  <si>
    <t>Maturity</t>
  </si>
  <si>
    <t>Principal
Amount</t>
  </si>
  <si>
    <t>Amortized Cost</t>
  </si>
  <si>
    <t>Fair Value (3)</t>
  </si>
  <si>
    <t>Percent of
Net Assets</t>
  </si>
  <si>
    <t>(Dollars in thousands)</t>
  </si>
  <si>
    <t>Non-control/Non-affiliate Investments</t>
  </si>
  <si>
    <t>Debt and Equity Investments</t>
  </si>
  <si>
    <t>AHP Health Partners (14) (15) (19)One Burton Hills Blvd. Suite 250Nashville, TN 37215</t>
  </si>
  <si>
    <t>General Medical and Surgical Hospitals</t>
  </si>
  <si>
    <t>Senior Secured Loan</t>
  </si>
  <si>
    <t>6.54%</t>
  </si>
  <si>
    <t>(L +4.50%)</t>
  </si>
  <si>
    <t>6/30/2025</t>
  </si>
  <si>
    <t>1.5%</t>
  </si>
  <si>
    <t>Albertson's Holdings LLC (14) (15) (19)250 Parkcenter BlvdBoise, ID 83706</t>
  </si>
  <si>
    <t>Supermarkets and Other Grocery (except Convenience) Stores</t>
  </si>
  <si>
    <t>4.79%</t>
  </si>
  <si>
    <t>(L +2.75%)</t>
  </si>
  <si>
    <t>11/17/2025</t>
  </si>
  <si>
    <t>American Bath Group,  LLC (14) (15) (19)435 Industrial RoadSavannah, TN 38372</t>
  </si>
  <si>
    <t>Plastics Plumbing Fixture Manufacturing</t>
  </si>
  <si>
    <t>6.29%</t>
  </si>
  <si>
    <t>(L +4.25%)</t>
  </si>
  <si>
    <t>9/30/2023</t>
  </si>
  <si>
    <t>Applovin Corporation (14) (15) (19)849 High StreetPalo Alto, CA 94301</t>
  </si>
  <si>
    <t>Advertising Agencies</t>
  </si>
  <si>
    <t>5.79%</t>
  </si>
  <si>
    <t>(L +3.75%)</t>
  </si>
  <si>
    <t>8/15/2025</t>
  </si>
  <si>
    <t>Asurion, LLC (14) (15) (19)648 Grassmere ParkNashville, TN 37211</t>
  </si>
  <si>
    <t>Communication Equipment Repair and Maintenance</t>
  </si>
  <si>
    <t>5.04%</t>
  </si>
  <si>
    <t>(L +3.00%)</t>
  </si>
  <si>
    <t>11/3/2024</t>
  </si>
  <si>
    <t>11/3/2023</t>
  </si>
  <si>
    <t>Athenahealth, Inc. (14) (15) (19)311 Arsenal St.Watertown, MA 02472</t>
  </si>
  <si>
    <t>Software Publishers</t>
  </si>
  <si>
    <t>6.68%</t>
  </si>
  <si>
    <t>2/11/2026</t>
  </si>
  <si>
    <t>Bass Pro Group, LLC (14) (15) (19)2500 East KearneySpringfield, MO 65898</t>
  </si>
  <si>
    <t>Sporting Goods Stores</t>
  </si>
  <si>
    <t>7.40%</t>
  </si>
  <si>
    <t>(L +5.00%)</t>
  </si>
  <si>
    <t>9/25/2024</t>
  </si>
  <si>
    <t>Baymark Health Services, Inc.401 E. Corporate Dr #220Lewisville, TX 75057</t>
  </si>
  <si>
    <t>Outpatient Mental Health &amp; Sub. Abuse Centers</t>
  </si>
  <si>
    <t>10.21%</t>
  </si>
  <si>
    <t>(L +8.25%)</t>
  </si>
  <si>
    <t>3/1/2025</t>
  </si>
  <si>
    <t>BrightSpring Health Services (14) (15) (19)805 N. Whittington ParkwayLouisville, KY 40222</t>
  </si>
  <si>
    <t>Residential Intellectual and Developmental Disability Facilities</t>
  </si>
  <si>
    <t>6.57%</t>
  </si>
  <si>
    <t>3/5/2026</t>
  </si>
  <si>
    <t>Brookfield WEC Holdings Inc. (14) (15) (19)20 Stanwix Street Pttsburgh, PA 15222</t>
  </si>
  <si>
    <t>Business to Business Electronic Markets</t>
  </si>
  <si>
    <t>5.54%</t>
  </si>
  <si>
    <t>(L +3.50%)</t>
  </si>
  <si>
    <t>8/1/2025</t>
  </si>
  <si>
    <t>Carolina Lubes, Inc. 790 Pershing Rd. Raleigh NC 27608</t>
  </si>
  <si>
    <t>Automotive Oil Change and Lubrication Shops</t>
  </si>
  <si>
    <t>Senior Secured Loan (4) (8)</t>
  </si>
  <si>
    <t>10.08%</t>
  </si>
  <si>
    <t>(L +7.76%)</t>
  </si>
  <si>
    <t>8/23/2022</t>
  </si>
  <si>
    <t>Senior Secured Loan (Revolver)</t>
  </si>
  <si>
    <t>0.25% (18)</t>
  </si>
  <si>
    <t>(L +7.25%)</t>
  </si>
  <si>
    <t>Cenexel Clinical Research, Inc. (f/k/a JBR Clinical Research, Inc.) (4) (8)1045 East 3900 SouthSalt Lake City, UT 84124</t>
  </si>
  <si>
    <t>Research and Development in the Social Sciences and Humanities</t>
  </si>
  <si>
    <t>9.45%</t>
  </si>
  <si>
    <t>(L +7.95%)</t>
  </si>
  <si>
    <t>8/2/2023</t>
  </si>
  <si>
    <t>CHG Healthcare Services, Inc. (15) (19)Corporate Headquarters7259 S. Bingham Junction BlvdMidvale, UT 84047</t>
  </si>
  <si>
    <t>All Other Outpatient Care Centers</t>
  </si>
  <si>
    <t>6/7/2023</t>
  </si>
  <si>
    <t>Cirrus Medical Staffing, Inc. (4)1000 Winter StreetWaltham, MA 02451</t>
  </si>
  <si>
    <t>Temporary Help Services</t>
  </si>
  <si>
    <t>10.35%</t>
  </si>
  <si>
    <t>10/19/2022</t>
  </si>
  <si>
    <t>Community Intervention Services, Inc. (4) (6) (10) (11)11612 FM2244, Building 1Suite 100Austin, TX 78738</t>
  </si>
  <si>
    <t>Outpatient Mental Health and Substance Abuse Centers</t>
  </si>
  <si>
    <t>Subordinated Loan</t>
  </si>
  <si>
    <t>7.0% cash / 6.0% PIK</t>
  </si>
  <si>
    <t>1/16/2021</t>
  </si>
  <si>
    <t>Confie Seguros Holdings II Co. (14)7711 Center AvenueSuite 200Huntington Beach, CA 92647</t>
  </si>
  <si>
    <t>Insurance Agencies and Brokerages</t>
  </si>
  <si>
    <t>10.63%</t>
  </si>
  <si>
    <t>(L +8.50%)</t>
  </si>
  <si>
    <t>11/1/2025</t>
  </si>
  <si>
    <t>Constellis Holdings, LLC12018 Sunrise Valley DriveSuite 140Reston, Virginia 20191</t>
  </si>
  <si>
    <t>Other Justice, Public Order, and Safety Activities</t>
  </si>
  <si>
    <t>11.26%</t>
  </si>
  <si>
    <t>(L +9.00%)</t>
  </si>
  <si>
    <t>4/21/2025</t>
  </si>
  <si>
    <t>Convergint Technologies Holdings, LLCOne Commerce DriveSchaumburg, IL 60173</t>
  </si>
  <si>
    <t>Security Systems Services (except Locksmiths)</t>
  </si>
  <si>
    <t>8.79%</t>
  </si>
  <si>
    <t>(L +6.75%)</t>
  </si>
  <si>
    <t>2/2/2026</t>
  </si>
  <si>
    <t>DuPage Medical Group (15) (19)3743 Highland Ave.Downers Grove, IL 60515</t>
  </si>
  <si>
    <t>Offices of Physicians, Mental Health Specialists</t>
  </si>
  <si>
    <t>9.04%</t>
  </si>
  <si>
    <t>(L +7.00%)</t>
  </si>
  <si>
    <t>Eblens Holdings, Inc. 299 Industrial LaneTorrington, CT  06790</t>
  </si>
  <si>
    <t>Shoe Store</t>
  </si>
  <si>
    <t>Subordinated Loan (11)</t>
  </si>
  <si>
    <t>12.0% cash / 1.0% PIK</t>
  </si>
  <si>
    <t>1/13/2023</t>
  </si>
  <si>
    <t>Common equity (71,250 Class A units) (10)</t>
  </si>
  <si>
    <t>Elgin Fasteners Group10217 Brecksville RoadSuite 101Brecksville, OH 44141</t>
  </si>
  <si>
    <t>Bolt, Nut, Screw, Rivet, and Washer Manufacturing</t>
  </si>
  <si>
    <t>10.75%</t>
  </si>
  <si>
    <t>(P +5.75%)</t>
  </si>
  <si>
    <t>8/27/2018 (5)</t>
  </si>
  <si>
    <t>Endo International PLC (14) (15) (19)Minerva House First FloorSimmonscourt RoadBallsbridge, Dublin, Co.Dublin 4 Ireland</t>
  </si>
  <si>
    <t>Pharmaceutical Preparation Manufacturing</t>
  </si>
  <si>
    <t>6.31%</t>
  </si>
  <si>
    <t>4/29/2024</t>
  </si>
  <si>
    <t>Envocore Holding, LLC (FKA LRI Holding, LLC) (4)300 Frank W. Burr Blvd., Glenpointe Centre East7th FloorTeaneck, MD 07666</t>
  </si>
  <si>
    <t>Electrical Contractors and Other Wiring Installation Contractors</t>
  </si>
  <si>
    <t>12.35%</t>
  </si>
  <si>
    <t>(L +10.25%)</t>
  </si>
  <si>
    <t>6/30/2022</t>
  </si>
  <si>
    <t>Preferred Equity (238,095 Series B units) (10)</t>
  </si>
  <si>
    <t>Preferred Equity (13,315 Series C units) (10)</t>
  </si>
  <si>
    <t>Excelin Home Health, LLC2001 Bryan StreetSuite 1800Dallas, TX 75201</t>
  </si>
  <si>
    <t>Home Health Care Services</t>
  </si>
  <si>
    <t>11.60%</t>
  </si>
  <si>
    <t>(L +9.50%)</t>
  </si>
  <si>
    <t>4/25/2024</t>
  </si>
  <si>
    <t>Explorer Holdings, Inc. (14) (15) (19)1818 Market StreetSuite 1000Philadelphia, PA 19103</t>
  </si>
  <si>
    <t>Testing Laboratories</t>
  </si>
  <si>
    <t>5.85%</t>
  </si>
  <si>
    <t>5/2/2023</t>
  </si>
  <si>
    <t>GGC Aerospace Topco L.P.1740 Eber Rd
Holland, OH 43528</t>
  </si>
  <si>
    <t>Other Aircraft Parts and Auxiliary Equipment Manufacturing</t>
  </si>
  <si>
    <t>10.89%</t>
  </si>
  <si>
    <t>(L +8.75%)</t>
  </si>
  <si>
    <t>9/8/2024</t>
  </si>
  <si>
    <t>Common equity (368,852 Class A units) (10)</t>
  </si>
  <si>
    <t>Common equity (40,984 Class B units) (10)</t>
  </si>
  <si>
    <t>Hyland Software, Inc.28500 Clemens RoadWestlake, Ohio 44145</t>
  </si>
  <si>
    <t>Senior Secured Loan (14) (15) (19)</t>
  </si>
  <si>
    <t>5.29%</t>
  </si>
  <si>
    <t>(L +3.25%)</t>
  </si>
  <si>
    <t>7/7/2025</t>
  </si>
  <si>
    <t>Inergex Holdings, LLC500 Seneca StreetSuite 620Buffalo, NY 14204</t>
  </si>
  <si>
    <t>Other Computer Related Services</t>
  </si>
  <si>
    <t>9.10%</t>
  </si>
  <si>
    <t>10/1/2024</t>
  </si>
  <si>
    <t>11.50%</t>
  </si>
  <si>
    <t>(Prime + 6.00%)</t>
  </si>
  <si>
    <t>Institutional Shareholder Services Inc.702 King Farm BoulevardSuite 400Rockville, MD 20850</t>
  </si>
  <si>
    <t>Administrative Management and General Management Consulting Services</t>
  </si>
  <si>
    <t>10.60%</t>
  </si>
  <si>
    <t>3/5/2027</t>
  </si>
  <si>
    <t>Kindred Healthcare, Inc. (FKA Kindred at Home) (14) (15) (19)3350 Riverwood Parkway Suite 1400Atlanta, GA 30339</t>
  </si>
  <si>
    <t>5.81%</t>
  </si>
  <si>
    <t>7/2/2025</t>
  </si>
  <si>
    <t>MAI Holdings, Inc. (4)18081 Chesterfield Airport RoadChesterfield, MO 63005</t>
  </si>
  <si>
    <t>Printing Machinery and Equipment Manufacturing</t>
  </si>
  <si>
    <t>9.50%</t>
  </si>
  <si>
    <t>6/1/2023</t>
  </si>
  <si>
    <t>McAfee, LLC (14) (15) (19)2821 Mission College Blvd,Santa Clara, CA 95054</t>
  </si>
  <si>
    <t>9/30/2024</t>
  </si>
  <si>
    <t>Micro Holding Corp (14) (15) (19)909 Sepulveda Blvd, 11th FloorEl Segundo, CA 90245</t>
  </si>
  <si>
    <t>Internet Publishing and Broadcasting and Web Search Portals</t>
  </si>
  <si>
    <t>9/13/2024</t>
  </si>
  <si>
    <t>Milrose Consultants, LLC (4) (8)498 7th AvenueNew York, NY 10017</t>
  </si>
  <si>
    <t>All Other Business Support Services</t>
  </si>
  <si>
    <t>8.51%</t>
  </si>
  <si>
    <t>(L +6.20%)</t>
  </si>
  <si>
    <t>7/16/2025</t>
  </si>
  <si>
    <t>My Alarm Center, LLC (4) (10) (13)3803 West Chester Pike,Suite 100Newton Square, PA 19073</t>
  </si>
  <si>
    <t>Preferred Equity (1,485 Class A units), 8% PIK</t>
  </si>
  <si>
    <t>Preferred Equity (1,198 Class B units)</t>
  </si>
  <si>
    <t>Preferred Equity (335 Class Z units)</t>
  </si>
  <si>
    <t>Common Equity (64,149 units)</t>
  </si>
  <si>
    <t>Online Tech Stores, LLC (4)5440 Reno Corporate Dr.Reno, NV 89511</t>
  </si>
  <si>
    <t>Stationary &amp; Office Supply Merchant Wholesaler</t>
  </si>
  <si>
    <t>10.50% cash / 1.0% PIK</t>
  </si>
  <si>
    <t>8/1/2023</t>
  </si>
  <si>
    <t>OnSite Care, PLLC (4) (8)10130 Perimeter PkwyCharlottte, North Carolina 29216</t>
  </si>
  <si>
    <t>9.90%</t>
  </si>
  <si>
    <t>(L +7.78%)</t>
  </si>
  <si>
    <t>8/10/2023</t>
  </si>
  <si>
    <t>Parfums Holding Company, Inc. 6 High Ridge ParkStamford, CT 06905</t>
  </si>
  <si>
    <t>Cosmetics, Beauty Supplies, and Perfume Stores</t>
  </si>
  <si>
    <t>6.37%</t>
  </si>
  <si>
    <t>6/30/2024</t>
  </si>
  <si>
    <t>0.1%</t>
  </si>
  <si>
    <t>10.86%</t>
  </si>
  <si>
    <t>3.7%</t>
  </si>
  <si>
    <t>3.8%</t>
  </si>
  <si>
    <t>Pelican Products, Inc.23215 Early AvenueTorrance, CA 90505</t>
  </si>
  <si>
    <t>Unlaminated Plastics Profile Shape Manufacturing</t>
  </si>
  <si>
    <t>9.79%</t>
  </si>
  <si>
    <t>(L +7.75%)</t>
  </si>
  <si>
    <t>5/1/2026</t>
  </si>
  <si>
    <t>Performance Team LLC (4)2240 E Maple AveEl Segundo, CA 90245</t>
  </si>
  <si>
    <t>General Warehousing and Storage</t>
  </si>
  <si>
    <t>12.04%</t>
  </si>
  <si>
    <t>(L +10.00%)</t>
  </si>
  <si>
    <t>11/24/2023</t>
  </si>
  <si>
    <t>PM Acquisition LLC2700 Sam Rittenberg Blvd.Charleston, SC 29407</t>
  </si>
  <si>
    <t>All Other General Merchandise Stores</t>
  </si>
  <si>
    <t>11.50% cash / 2.5% PIK</t>
  </si>
  <si>
    <t>10/29/2021</t>
  </si>
  <si>
    <t>Common Equity (499 units) (10) (13)</t>
  </si>
  <si>
    <t>Quest Software US Holdings Inc. (14) (15) (19)5 Polaris WayAliso Viejo, CA 92656</t>
  </si>
  <si>
    <t>Computer and Computer Peripheral Equipment and Software Merchant Wholesalers</t>
  </si>
  <si>
    <t>6.51%</t>
  </si>
  <si>
    <t>5/16/2025</t>
  </si>
  <si>
    <t>Refinitiv (14) (15) (19)345 Park Ave.New York, NY 10154</t>
  </si>
  <si>
    <t>Public Finance Activities</t>
  </si>
  <si>
    <t>10/1/2025</t>
  </si>
  <si>
    <t>Resource Label Group, LLC147 Seaboard LaneFranklin, TN 37067</t>
  </si>
  <si>
    <t>Commercial Printing (except Screen and Books)</t>
  </si>
  <si>
    <t>10.82%</t>
  </si>
  <si>
    <t>11/26/2023</t>
  </si>
  <si>
    <t>Restaurant Technologies, Inc (15)2250 Pilot Knob RoadSuite 100 Mendota Heights, MN 55120</t>
  </si>
  <si>
    <t>Other Grocery and Related Products Merchant Wholesalers</t>
  </si>
  <si>
    <t>Rocket Software, Inc. (15) (19)77 4th AvenueWaltham, MA 02451</t>
  </si>
  <si>
    <t>Senior Secured Loan (14)</t>
  </si>
  <si>
    <t>11/28/2025</t>
  </si>
  <si>
    <t>10.29%</t>
  </si>
  <si>
    <t>11/28/2026</t>
  </si>
  <si>
    <t>RPLF Holdings, LLC (10) (13)166 Corporate DrivePortsmouth, NH 03801</t>
  </si>
  <si>
    <t>Common Equity (254,110 Class A units)</t>
  </si>
  <si>
    <t>Sentry Centers Holdings, LLC (10)366 Madison Avenue, 7th FloorNew York, NY 10017</t>
  </si>
  <si>
    <t>Other Professional, Scientific, and Technical Services</t>
  </si>
  <si>
    <t>Common Equity (5,000 Series C units)</t>
  </si>
  <si>
    <t>Southern Technical Institute, LLC (4) (6) (10)3940 N. Dean RoadOrlando, FL 32817</t>
  </si>
  <si>
    <t>Colleges, Universities, and Professional Schools</t>
  </si>
  <si>
    <t>6.00% PIK</t>
  </si>
  <si>
    <t>12/31/2021</t>
  </si>
  <si>
    <t>Other</t>
  </si>
  <si>
    <t>Spring Education Group, Inc. (F/K/A SSH Group Holdings, Inc.,)12930 Saratoga AvenueSuite A2Saratoga, CA 95070</t>
  </si>
  <si>
    <t>Child Day Care Services</t>
  </si>
  <si>
    <t>Senior Secured Loan (15) (19)</t>
  </si>
  <si>
    <t>7/30/2025</t>
  </si>
  <si>
    <t>7/30/2026</t>
  </si>
  <si>
    <t>Sprint Communications, Inc. (14) (15) (19)6200 Sprint ParkwayOverland Park, KS 66251</t>
  </si>
  <si>
    <t>Wired Telecommunications Carriers</t>
  </si>
  <si>
    <t>5.06%</t>
  </si>
  <si>
    <t>2/2/2024</t>
  </si>
  <si>
    <t>SSJA Bariatric Management LLC (15) (19)c/o Sentinel Capital Partners, L.L.C. 330Madison Avenue, 27th FloorNew York, NY 10017</t>
  </si>
  <si>
    <t>7.04%</t>
  </si>
  <si>
    <t>8/26/2024</t>
  </si>
  <si>
    <t>Stancor, L.P. (4) 515 Fan Hill RoadMonroe, CT 06468</t>
  </si>
  <si>
    <t>Pump and Pumping Equipment Manufacturing</t>
  </si>
  <si>
    <t>Preferred Equity (1,250,000 Class A units),8% PIK (10)</t>
  </si>
  <si>
    <t>Staples, Inc. (14) (15) (19)500 Staples DriveFramingham, MA 01702</t>
  </si>
  <si>
    <t>7.12%</t>
  </si>
  <si>
    <t>4/16/2026</t>
  </si>
  <si>
    <t>STS Operating, Inc.2301 Windsor CtAddison, IL 60101</t>
  </si>
  <si>
    <t>Industrial Machinery and Equipment Merchant Wholesalers</t>
  </si>
  <si>
    <t>12/11/2024</t>
  </si>
  <si>
    <t>10.04%</t>
  </si>
  <si>
    <t>(L +8.00%)</t>
  </si>
  <si>
    <t>4/30/2026</t>
  </si>
  <si>
    <t>Tank Holding Corp. (14) (15) (19)4365 Steiner Street St.
Bonifacius, MN 55375</t>
  </si>
  <si>
    <t>6.52%</t>
  </si>
  <si>
    <t>(L +4.00%)</t>
  </si>
  <si>
    <t>3/26/2026</t>
  </si>
  <si>
    <t>The Escape Game, LLC (4)510 East Iris Dr. Unit C
Nashville, TN 37204</t>
  </si>
  <si>
    <t>Other amusement and recreation industries</t>
  </si>
  <si>
    <t>3/31/2020</t>
  </si>
  <si>
    <t>10.79%</t>
  </si>
  <si>
    <t>12/22/2022</t>
  </si>
  <si>
    <t>Senior Secured Loan (Delayed Draw)</t>
  </si>
  <si>
    <t>Truck Hero, Inc.(15) (19)5400 S. State RoadAnn Arbor, Michigan 48108</t>
  </si>
  <si>
    <t>Truck Trailer Manufacturing</t>
  </si>
  <si>
    <t>United Biologics Holdings, LLC (4) (10)70 NE Loop 410Suite 600San Antonio, TX 78216</t>
  </si>
  <si>
    <t>Medical Laboratories</t>
  </si>
  <si>
    <t>Preferred Equity (151,787 units)</t>
  </si>
  <si>
    <t>Warrants (29,374 units)</t>
  </si>
  <si>
    <t>3/05/2022 (12)</t>
  </si>
  <si>
    <t>U.S. Anesthesia Partners (14) (15) (19)450 East Las Olas Blvd Suite 850
Ft. Lauderdale, FL 33301</t>
  </si>
  <si>
    <t>Freestanding Ambulatory Surgical and Emergency Centers</t>
  </si>
  <si>
    <t>6/23/2024</t>
  </si>
  <si>
    <t>Verifone Intermediate Holdings, Inc (14) (15) (19)88 W. Plumeria Dr.San Jose, CA 95134</t>
  </si>
  <si>
    <t>Other Commercial and Service Industry Machinery Manufacturing</t>
  </si>
  <si>
    <t>6.14%</t>
  </si>
  <si>
    <t>8/20/2025</t>
  </si>
  <si>
    <t>Wastebuilt Environmental Solutions, LLC (4)560 Territorial DrBolingbrook, IL 60440</t>
  </si>
  <si>
    <t>Industrial Supplies Merchant Wholesalers</t>
  </si>
  <si>
    <t>10.85%</t>
  </si>
  <si>
    <t>10/11/2024</t>
  </si>
  <si>
    <t>Total Debt and Equity Investments</t>
  </si>
  <si>
    <t>203.9%</t>
  </si>
  <si>
    <t>Structured Finance Note Investments (7)</t>
  </si>
  <si>
    <t>Dryden 76 CLO, Ltd.Puglisi &amp; Associates, as Co-Issuer850 Library Avenue, Suite 204Newark, Delaware 19711</t>
  </si>
  <si>
    <t>Subordinated Notes</t>
  </si>
  <si>
    <t>15.37% (9)</t>
  </si>
  <si>
    <t>10/20/2032 (17)</t>
  </si>
  <si>
    <t>2,420 (16)</t>
  </si>
  <si>
    <t>1.4%</t>
  </si>
  <si>
    <t>Elevation CLO 2017-7. LTDMaplesFS Limited, as IssuerPO Box 1093Boundary Hall, Cricket SquareGrand Cayman, KY1-1102, Cayman Islands</t>
  </si>
  <si>
    <t>17.03% (9)</t>
  </si>
  <si>
    <t>7/15/2030 (17)</t>
  </si>
  <si>
    <t>7,613 (16)</t>
  </si>
  <si>
    <t>Flatiron CLO 18, LtdMaplesFS Limited, as IssuerPO Box 1093Boundary Hall, Cricket SquareGrand Cayman, KY1-1102, Cayman Islands</t>
  </si>
  <si>
    <t>16.59% (9)</t>
  </si>
  <si>
    <t>4/17/2031 (17)</t>
  </si>
  <si>
    <t>7,436 (16)</t>
  </si>
  <si>
    <t>THL Credit Wind River 2019-03 CLO LtdEstera Trust (Cayman) LimitedClifton House, 75 Fort Street, PO Box 1350Grand Cayman KY1-1108, Cayman Islands</t>
  </si>
  <si>
    <t>13.92% (9)</t>
  </si>
  <si>
    <t>4/15/2031 (17)</t>
  </si>
  <si>
    <t>5,897 (16)</t>
  </si>
  <si>
    <t>Total Structured Finance Note Investments</t>
  </si>
  <si>
    <t>13.0%</t>
  </si>
  <si>
    <t>Total Non-control/Non-affiliate Investments</t>
  </si>
  <si>
    <t>216.9%</t>
  </si>
  <si>
    <t>Affiliate Investments</t>
  </si>
  <si>
    <t>3rd Rock Gaming Holdings, LLC75190 Gerald Ford Dr.Palm Desert, CA 92211</t>
  </si>
  <si>
    <t>9.60% cash / 1.0% PIK</t>
  </si>
  <si>
    <t>(L +7.50%)</t>
  </si>
  <si>
    <t>3/12/2023</t>
  </si>
  <si>
    <t>11.7%</t>
  </si>
  <si>
    <t>Common Equity (2,547,250 units), (10) (13)</t>
  </si>
  <si>
    <t>Chemical Resources Holdings, Inc.</t>
  </si>
  <si>
    <t>Custom Compounding of Purchased Resins</t>
  </si>
  <si>
    <t>Senior Secured Loan (4)</t>
  </si>
  <si>
    <t>10.25%</t>
  </si>
  <si>
    <t>1/25/2024</t>
  </si>
  <si>
    <t>Common Equity (1,832 Class A shares) (10) (13)</t>
  </si>
  <si>
    <t>Contract Datascan Holdings, Inc. (4)2941 Trade Center DriveSuite 100Carrollton, TX 75006</t>
  </si>
  <si>
    <t>Office Machinery and Equipment Rental and Leasing</t>
  </si>
  <si>
    <t>2/5/2021</t>
  </si>
  <si>
    <t>Preferred Equity (3,061 Series A shares), 10% PIK</t>
  </si>
  <si>
    <t>Common Equity (11,273 shares) (10)</t>
  </si>
  <si>
    <t>DRS Imaging Services, LLC43 Fadem RdSpringfield, NJ 07081</t>
  </si>
  <si>
    <t>Data Processing, Hosting, and Related Services</t>
  </si>
  <si>
    <t>11.42%</t>
  </si>
  <si>
    <t>(L +9.32%)</t>
  </si>
  <si>
    <t>11/20/2023</t>
  </si>
  <si>
    <t>Common Equity (1,135 units) (10) (13)</t>
  </si>
  <si>
    <t>Master Cutlery, LLC (4) (6) (10)700 Penhorn AvenueSecaucus, NJ 07094</t>
  </si>
  <si>
    <t>Sporting and Recreational Goods and Supplies Merchant Wholesalers</t>
  </si>
  <si>
    <t>13.00%</t>
  </si>
  <si>
    <t>4/17/2020</t>
  </si>
  <si>
    <t>Preferred Equity (3,723 Series A units), 8% PIK</t>
  </si>
  <si>
    <t>Common Equity (15,564 units)</t>
  </si>
  <si>
    <t>NeoSystems Corp. (4) 1861 International Drive,Suite 200Tysons Corner, VA 22102</t>
  </si>
  <si>
    <t>Other Accounting Services</t>
  </si>
  <si>
    <t>Preferred Equity (521,962 convertible shares), 10% PIK</t>
  </si>
  <si>
    <t>Pfanstiehl Holdings, Inc. (4)1219 Glen Rock AvenueWaukegan, IL 60085</t>
  </si>
  <si>
    <t>10.50%</t>
  </si>
  <si>
    <t>9/29/2022</t>
  </si>
  <si>
    <t>Common Equity (400 Class A shares)</t>
  </si>
  <si>
    <t>Professional Pipe Holdings, LLC628 Lanier Road 3504Norwood, NC 28128</t>
  </si>
  <si>
    <t>Plumbing, Heating, and Air-Conditioning Contractors</t>
  </si>
  <si>
    <t>10.79% cash / 1.50% PIK</t>
  </si>
  <si>
    <t>3/23/2023</t>
  </si>
  <si>
    <t>Common Equity (1,414 Class A units) (10)</t>
  </si>
  <si>
    <t>TRS Services, LLC (4) (11)2100 Skinner RoadHouston, TX 77093</t>
  </si>
  <si>
    <t>Commercial and Industrial Machinery and Equipment (except Automotive and Electronic) Repair and Maintenance</t>
  </si>
  <si>
    <t>3/16/2020</t>
  </si>
  <si>
    <t>Preferred Equity (329,266 Class AA units), 15% PIK</t>
  </si>
  <si>
    <t>Preferred Equity (3,000,000 Class A units), 11% PIK (10)</t>
  </si>
  <si>
    <t>Common Equity (3,000,000 units) (10)</t>
  </si>
  <si>
    <t>TTG Healthcare, LLC2403 Sidney St.Pittsburgh, PA 15203</t>
  </si>
  <si>
    <t>Diagnostic Imaging Centers</t>
  </si>
  <si>
    <t>11.10%</t>
  </si>
  <si>
    <t>3/1/2024</t>
  </si>
  <si>
    <t>Preferred Equity ( 2,309 Class B units) (10) (13)</t>
  </si>
  <si>
    <t>Total Affiliate Investments</t>
  </si>
  <si>
    <t>72.8%</t>
  </si>
  <si>
    <t>Control Investment</t>
  </si>
  <si>
    <t>MTE Holding Corp. (4)c/o Mirage Trailers LLC2212 Industrial RdNampa, ID 83687</t>
  </si>
  <si>
    <t>Travel Trailer and Camper Manufacturing</t>
  </si>
  <si>
    <t>Subordinated Loan (to Mirage Trailers, LLC, a controlled, consolidated subsidiary of MTE Holding Corp.)</t>
  </si>
  <si>
    <t>10.52% cash / 4.5% PIK</t>
  </si>
  <si>
    <t>11/25/2020</t>
  </si>
  <si>
    <t>4.3%</t>
  </si>
  <si>
    <t>Common Equity (554 shares)</t>
  </si>
  <si>
    <t>Total Control Investment</t>
  </si>
  <si>
    <t>5.4%</t>
  </si>
  <si>
    <t>Total Investments</t>
  </si>
  <si>
    <t>295.1%</t>
  </si>
  <si>
    <t>Portfolio Company</t>
  </si>
  <si>
    <t>Reported Interest Rate</t>
  </si>
  <si>
    <t>Interest Rate per Credit Agreement</t>
  </si>
  <si>
    <t>Additional Interest per Annum</t>
  </si>
  <si>
    <t>Carolina Lubes, Inc.</t>
  </si>
  <si>
    <t>9.86%</t>
  </si>
  <si>
    <t>9.35%</t>
  </si>
  <si>
    <t>0.51%</t>
  </si>
  <si>
    <t>Cenexel Clinical Research, Inc. (F/K/A JBR Clinical Research, Inc.)</t>
  </si>
  <si>
    <t>8.57%</t>
  </si>
  <si>
    <t>0.88%</t>
  </si>
  <si>
    <t>10.26%</t>
  </si>
  <si>
    <t>8.26%</t>
  </si>
  <si>
    <t>2.00%</t>
  </si>
  <si>
    <t>DRS Imaging Services, LLC</t>
  </si>
  <si>
    <t>10.10%</t>
  </si>
  <si>
    <t>1.32%</t>
  </si>
  <si>
    <t>Milrose Consultants, LLC</t>
  </si>
  <si>
    <t>8.30%</t>
  </si>
  <si>
    <t>7.60%</t>
  </si>
  <si>
    <t>0.70%</t>
  </si>
  <si>
    <t>OnSite Care, PLLC</t>
  </si>
  <si>
    <t>8.35%</t>
  </si>
  <si>
    <t>1.55%</t>
  </si>
  <si>
    <t>Investment Type</t>
  </si>
  <si>
    <t>Range of PIKOption</t>
  </si>
  <si>
    <t>Range of CashOption</t>
  </si>
  <si>
    <t>Maximum PIKRate Allowed</t>
  </si>
  <si>
    <t>Community Intervention Services, Inc.</t>
  </si>
  <si>
    <t>0% or 6.00%</t>
  </si>
  <si>
    <t>13.00% or 7.00%</t>
  </si>
  <si>
    <t>6.00%</t>
  </si>
  <si>
    <t>Eblens Holdings, Inc.</t>
  </si>
  <si>
    <t>0% or 1.00%</t>
  </si>
  <si>
    <t>13.00% or 12.00%</t>
  </si>
  <si>
    <t>1.00%</t>
  </si>
  <si>
    <t>Master Cutlery, LLC</t>
  </si>
  <si>
    <t>0% to 13.00%</t>
  </si>
  <si>
    <t>13.00% to 0%</t>
  </si>
  <si>
    <t>TRS Services, LLC</t>
  </si>
  <si>
    <t>12.15% or 1.00%</t>
  </si>
  <si>
    <t>Incentive Fee</t>
  </si>
  <si>
    <t>100% × “Catch-Up” + the greater of 0% AND 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</si>
  <si>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</si>
  <si>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</si>
  <si>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</si>
  <si>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</si>
  <si>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</si>
  <si>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</si>
  <si>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</si>
  <si>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DESCRIPTION OF OUR CAPITAL STOCK</t>
  </si>
  <si>
    <t>Title of Class</t>
  </si>
  <si>
    <t>Amount Authorized</t>
  </si>
  <si>
    <t>Amount Held by Company for its Account</t>
  </si>
  <si>
    <t>Amount Outstanding</t>
  </si>
  <si>
    <t>Common Stock, $0.01 par value per share</t>
  </si>
  <si>
    <t>Preferred Stock, $0.01 par value per share</t>
  </si>
  <si>
    <t>ITEM 25. FINANCIAL STATEMENTS AND EXHIBITS</t>
  </si>
  <si>
    <t>(a)(1)</t>
  </si>
  <si>
    <t>Certificate of Incorporation of OFS Capital Corporation (incorporated by reference to Exhibit (a)(2) to Pre-Effective Amendment No. 3 to the Company's Registration Statement on Form N-2 (File No. 333-166363) filed on March 18, 2011).</t>
  </si>
  <si>
    <t>(a)(2)</t>
  </si>
  <si>
    <t>Certificate of Correction to Certificate of Incorporation of OFS Capital Corporation (incorporated by reference to Exhibit 3.3 to the Company's Annual Report on Form 10-K filed on March 26, 2013).</t>
  </si>
  <si>
    <t>(b)</t>
  </si>
  <si>
    <t>Bylaws of OFS Capital Corporation (incorporated by reference to Exhibit (b)(2) to Pre-Effective Amendment No. 3 to the Company's Registration Statement on Form N-2 (File No. 333-166363) filed on March 18, 2011).</t>
  </si>
  <si>
    <t>(c)</t>
  </si>
  <si>
    <t>Not applicable</t>
  </si>
  <si>
    <t>(d)(1)</t>
  </si>
  <si>
    <t>Form of Stock Certificate of OFS Capital Corporation (incorporated by reference to Exhibit (d) to Pre-Effective Amendment No. 3 to the Company's Registration Statement on Form N-2 (File No. 333-166363) filed on March 18, 2011).</t>
  </si>
  <si>
    <t>(d)(2)</t>
  </si>
  <si>
    <t>Form of Base Indenture (incorporated by reference to Exhibit (d)(1) to the Company's Registration Statement on Form N-2 (File No. 333-200376) filed on November 19, 2014).</t>
  </si>
  <si>
    <t>(d)(3)</t>
  </si>
  <si>
    <t>Statement of Eligibility of Trustee on Form T-1*</t>
  </si>
  <si>
    <t>(d)(4)</t>
  </si>
  <si>
    <t>Form of Warrant Agreement (incorporated by reference to Exhibit (d)(3) to Pre-Effective Amendment No. 1 to the Company's Registration Statement on Form N-2 (File No. 333-200376) filed on December 16, 2014).</t>
  </si>
  <si>
    <t>(d)(5)</t>
  </si>
  <si>
    <t>Form of Subscription Agent Agreement (incorporated by reference to Exhibit (d)(4) to Pre-Effective Amendment No. 1 to the Company's Registration Statement on Form N-2 (File No. 333-200376) filed on December 16, 2014).</t>
  </si>
  <si>
    <t>(d)(6)</t>
  </si>
  <si>
    <t>Form of Subscription Certificate (incorporated by reference to Exhibit (d)(5) to Pre-Effective Amendment No. 1 to the Company's Registration Statement on Form N-2 (File No. 333-200376) filed on December 16, 2014).</t>
  </si>
  <si>
    <t>(d)(7)</t>
  </si>
  <si>
    <t>Form of Certificate of Designation (incorporated by reference to Exhibit (d)(6) to Pre-Effective Amendment No. 1 to the Company's Registration Statement on Form N-2 (File No. 333-200376) filed on December 16, 2014).</t>
  </si>
  <si>
    <t>(d)(8)</t>
  </si>
  <si>
    <t>First Supplemental Indenture dated as of April 16, 2018, between OFS Capital Corporation and U.S. Bank National Association, as trustee (incorporated by reference to Exhibit (d)(7) to Post-Effective Amendment No. 2 to the Company's Registration Statement on Form N-2 (File No. 333-217302) filed on April 16, 2018).</t>
  </si>
  <si>
    <t>(d)(9)</t>
  </si>
  <si>
    <t>Form of 6.375% Note due 2025 (incorporated by reference to Exhibit (d)(7), and Exhibit A therein, to Post-Effective Amendment No. 2 to the Company's Registration Statement on Form N-2 (File No. 333-217302) filed on April 16, 2018).</t>
  </si>
  <si>
    <t>(d)(10)</t>
  </si>
  <si>
    <t>Second Supplemental Indenture dated as of October 16, 2018 between OFS Capital Corporation and U.S. Bank National Association, as trustee (incorporated by reference to Exhibit (d)(10) to Post-Effective Amendment No. 2 to the Company's Registration Statement on Form N-2 (File No. 333-222419) filed on October 16, 2018).</t>
  </si>
  <si>
    <t>(d)(11)</t>
  </si>
  <si>
    <t>Form of 6.50% Note due 2025 (incorporated by reference to Exhibit (d)(10), and Exhibit A therein, to Post-Effective Amendment No. 2 to the Company's Registration Statement on Form N-2 (File No. 333-222419) filed on October 16, 2018).</t>
  </si>
  <si>
    <t>(d)(12)</t>
  </si>
  <si>
    <t>Third Supplemental Indenture dated as of October 15, 2019 between OFS Capital Corporation and U.S. Bank National Association, as trustee (incorporated by reference to Exhibit (d)(12) to Post-Effective Amendment No. 6 to the Company's Registration Statement on Form N-2 (File No. 333-22419) filed on October 15, 2019).</t>
  </si>
  <si>
    <t>(d)(13)</t>
  </si>
  <si>
    <t>Form of 5.95% Note due 2026 (incorporated by reference to Exhibit (d)(12), and Exhibit A therein, to Post-Effective Amendment No. 6 to the Company's Registration Statement on Form N-2 (File No. 333-22419) filed on October 15, 2019).</t>
  </si>
  <si>
    <t>(e)</t>
  </si>
  <si>
    <t>Form of Dividend Reinvestment Plan (incorporated by reference to Exhibit (e) to Pre-Effective Amendment No. 3 to the Company's Registration Statement on Form N-2 (File No. 333-166363) filed on March 18, 2011).</t>
  </si>
  <si>
    <t>(f)</t>
  </si>
  <si>
    <t>(g)</t>
  </si>
  <si>
    <t>Investment Advisory and Management Agreement between OFS Capital Corporation and OFS Capital Management, LLC (incorporated by reference to Exhibit 10.1 to the Company's Quarterly Report on Form 10-Q  filed on November 7, 2014).</t>
  </si>
  <si>
    <t>(s)(1)</t>
  </si>
  <si>
    <t>Form of Prospectus Supplement For Common Stock Offerings (incorporated by reference to Exhibit (s)(1) to Pre-Effective Amendment No. 1 to the Company's Registration Statement on Form N-2 (File No. 333-200376) filed on December 16, 2014).</t>
  </si>
  <si>
    <t>(s)(2)</t>
  </si>
  <si>
    <t>Form of Prospectus Supplement For Preferred Stock Offerings (incorporated by reference to Exhibit (s)(2) to Pre-Effective Amendment No. 1 to the Company's Registration Statement on Form N-2 (File No. 333-200376) filed on December 16, 2014).</t>
  </si>
  <si>
    <t>(s)(3)</t>
  </si>
  <si>
    <t>Form of Prospectus Supplement For Debt Offerings (incorporated by reference to Exhibit (s)(3) to Pre-Effective Amendment No. 1 to the Company's Registration Statement on Form N-2 (File No. 333-200376) filed on December 16, 2014).</t>
  </si>
  <si>
    <t>(s)(4)</t>
  </si>
  <si>
    <t>Form of Prospectus Supplement For Rights Offerings (incorporated by reference to Exhibit (s)(4) to Pre-Effective Amendment No. 1 to the Company's Registration Statement on Form N-2 (File No. 333-200376) filed on December 16, 2014).</t>
  </si>
  <si>
    <t>(s)(5)</t>
  </si>
  <si>
    <t>Form of Prospectus Supplement For Warrant Offerings (incorporated by reference to Exhibit (s)(5) to Pre-Effective Amendment No. 1 to the Company's Registration Statement on Form N-2 (File No. 333-200376) filed on December 16, 2014).</t>
  </si>
  <si>
    <t>ITEM 27. OTHER EXPENSES OF ISSUANCE AND DISTRIBUTION</t>
  </si>
  <si>
    <t>SEC registration fee</t>
  </si>
  <si>
    <t>FINRA filing fee</t>
  </si>
  <si>
    <t>Nasdaq Global Select Market listing fee</t>
  </si>
  <si>
    <t>Printing and postage</t>
  </si>
  <si>
    <t>Legal fees and expenses</t>
  </si>
  <si>
    <t>Accounting fees and expenses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</si>
</sst>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_(\$* #,##0.00_);_(\$* \(#,##0.00\);_(\$* \-??_);_(@_)"/>
    <numFmt numFmtId="167" formatCode="\(#,##0_);[RED]\(#,##0\)"/>
    <numFmt numFmtId="168" formatCode="#,##0.00"/>
    <numFmt numFmtId="169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9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3" t="s">
        <v>1</v>
      </c>
      <c r="C6" s="4" t="s">
        <v>2</v>
      </c>
      <c r="E6" s="4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spans="1:5" ht="15">
      <c r="A12" t="s">
        <v>9</v>
      </c>
      <c r="C12" s="5" t="s">
        <v>10</v>
      </c>
      <c r="E12" s="5" t="s">
        <v>11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4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5" t="s">
        <v>84</v>
      </c>
      <c r="C4" s="4" t="s">
        <v>85</v>
      </c>
      <c r="E4" s="4" t="s">
        <v>86</v>
      </c>
      <c r="G4" s="16" t="s">
        <v>87</v>
      </c>
      <c r="I4" s="4" t="s">
        <v>88</v>
      </c>
      <c r="K4" s="17" t="s">
        <v>89</v>
      </c>
      <c r="L4" s="17"/>
      <c r="M4" s="17"/>
      <c r="O4" s="7" t="s">
        <v>90</v>
      </c>
      <c r="P4" s="7"/>
      <c r="Q4" s="7"/>
      <c r="S4" s="7" t="s">
        <v>91</v>
      </c>
      <c r="T4" s="7"/>
      <c r="U4" s="7"/>
      <c r="W4" s="17" t="s">
        <v>92</v>
      </c>
      <c r="X4" s="17"/>
    </row>
    <row r="5" spans="11:24" ht="15">
      <c r="K5" s="7" t="s">
        <v>93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1:24" ht="15"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39.75" customHeight="1">
      <c r="A7" s="15" t="s">
        <v>257</v>
      </c>
      <c r="C7" t="s">
        <v>258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98</v>
      </c>
      <c r="E8" s="11" t="s">
        <v>259</v>
      </c>
      <c r="G8" s="11" t="s">
        <v>260</v>
      </c>
      <c r="I8" s="11" t="s">
        <v>261</v>
      </c>
      <c r="K8" s="19">
        <v>11500</v>
      </c>
      <c r="L8" s="19"/>
      <c r="O8" s="19">
        <v>11417</v>
      </c>
      <c r="P8" s="19"/>
      <c r="S8" s="19">
        <v>11417</v>
      </c>
      <c r="T8" s="19"/>
      <c r="W8" s="20">
        <v>6.7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3" t="s">
        <v>262</v>
      </c>
      <c r="C10" t="s">
        <v>184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263</v>
      </c>
      <c r="K11" s="2"/>
      <c r="L11" s="2"/>
      <c r="M11" s="2"/>
      <c r="O11" s="19">
        <v>1571</v>
      </c>
      <c r="P11" s="19"/>
      <c r="S11" s="19">
        <v>1046</v>
      </c>
      <c r="T11" s="19"/>
      <c r="W11" s="20">
        <v>0.6000000000000001</v>
      </c>
    </row>
    <row r="12" spans="1:23" ht="15">
      <c r="A12" t="s">
        <v>264</v>
      </c>
      <c r="K12" s="2"/>
      <c r="L12" s="2"/>
      <c r="M12" s="2"/>
      <c r="O12" s="19">
        <v>1198</v>
      </c>
      <c r="P12" s="19"/>
      <c r="S12" s="13" t="s">
        <v>67</v>
      </c>
      <c r="T12" s="13"/>
      <c r="W12" s="5" t="s">
        <v>67</v>
      </c>
    </row>
    <row r="13" spans="1:23" ht="15">
      <c r="A13" t="s">
        <v>265</v>
      </c>
      <c r="K13" s="2"/>
      <c r="L13" s="2"/>
      <c r="M13" s="2"/>
      <c r="O13" s="19">
        <v>325</v>
      </c>
      <c r="P13" s="19"/>
      <c r="S13" s="19">
        <v>1163</v>
      </c>
      <c r="T13" s="19"/>
      <c r="W13" s="20">
        <v>0.7</v>
      </c>
    </row>
    <row r="14" spans="1:23" ht="15">
      <c r="A14" t="s">
        <v>266</v>
      </c>
      <c r="K14" s="2"/>
      <c r="L14" s="2"/>
      <c r="M14" s="2"/>
      <c r="O14" s="13" t="s">
        <v>67</v>
      </c>
      <c r="P14" s="13"/>
      <c r="S14" s="13" t="s">
        <v>67</v>
      </c>
      <c r="T14" s="13"/>
      <c r="W14" s="5" t="s">
        <v>67</v>
      </c>
    </row>
    <row r="15" spans="11:23" ht="15">
      <c r="K15" s="2"/>
      <c r="L15" s="2"/>
      <c r="M15" s="2"/>
      <c r="O15" s="19">
        <v>3094</v>
      </c>
      <c r="P15" s="19"/>
      <c r="S15" s="19">
        <v>2209</v>
      </c>
      <c r="T15" s="19"/>
      <c r="W15" s="20">
        <v>1.3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3" t="s">
        <v>267</v>
      </c>
      <c r="C17" t="s">
        <v>268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170</v>
      </c>
      <c r="E18" s="11" t="s">
        <v>269</v>
      </c>
      <c r="G18" s="11" t="s">
        <v>68</v>
      </c>
      <c r="I18" s="11" t="s">
        <v>270</v>
      </c>
      <c r="K18" s="19">
        <v>16271</v>
      </c>
      <c r="L18" s="19"/>
      <c r="O18" s="19">
        <v>16047</v>
      </c>
      <c r="P18" s="19"/>
      <c r="S18" s="19">
        <v>15571</v>
      </c>
      <c r="T18" s="19"/>
      <c r="W18" s="20">
        <v>9.1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3" t="s">
        <v>271</v>
      </c>
      <c r="C20" t="s">
        <v>215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98</v>
      </c>
      <c r="E21" s="11" t="s">
        <v>272</v>
      </c>
      <c r="G21" s="11" t="s">
        <v>273</v>
      </c>
      <c r="I21" s="11" t="s">
        <v>274</v>
      </c>
      <c r="K21" s="19">
        <v>7100</v>
      </c>
      <c r="L21" s="19"/>
      <c r="O21" s="19">
        <v>7044</v>
      </c>
      <c r="P21" s="19"/>
      <c r="S21" s="19">
        <v>6882</v>
      </c>
      <c r="T21" s="19"/>
      <c r="W21" s="20">
        <v>4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3" t="s">
        <v>275</v>
      </c>
      <c r="C23" t="s">
        <v>276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231</v>
      </c>
      <c r="E24" s="11" t="s">
        <v>277</v>
      </c>
      <c r="G24" s="11" t="s">
        <v>111</v>
      </c>
      <c r="I24" s="11" t="s">
        <v>278</v>
      </c>
      <c r="K24" s="19">
        <v>87</v>
      </c>
      <c r="L24" s="19"/>
      <c r="O24" s="19">
        <v>87</v>
      </c>
      <c r="P24" s="19"/>
      <c r="S24" s="19">
        <v>87</v>
      </c>
      <c r="T24" s="19"/>
      <c r="W24" s="5" t="s">
        <v>279</v>
      </c>
    </row>
    <row r="25" spans="1:23" ht="15">
      <c r="A25" t="s">
        <v>98</v>
      </c>
      <c r="E25" s="11" t="s">
        <v>280</v>
      </c>
      <c r="G25" s="11" t="s">
        <v>226</v>
      </c>
      <c r="I25" s="11" t="s">
        <v>101</v>
      </c>
      <c r="K25" s="19">
        <v>6320</v>
      </c>
      <c r="L25" s="19"/>
      <c r="O25" s="19">
        <v>6332</v>
      </c>
      <c r="P25" s="19"/>
      <c r="S25" s="19">
        <v>6383</v>
      </c>
      <c r="T25" s="19"/>
      <c r="W25" s="5" t="s">
        <v>281</v>
      </c>
    </row>
    <row r="26" spans="11:23" ht="15">
      <c r="K26" s="19">
        <v>6407</v>
      </c>
      <c r="L26" s="19"/>
      <c r="O26" s="19">
        <v>6419</v>
      </c>
      <c r="P26" s="19"/>
      <c r="S26" s="19">
        <v>6470</v>
      </c>
      <c r="T26" s="19"/>
      <c r="W26" s="5" t="s">
        <v>282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3" t="s">
        <v>283</v>
      </c>
      <c r="C28" t="s">
        <v>284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98</v>
      </c>
      <c r="E29" s="11" t="s">
        <v>285</v>
      </c>
      <c r="G29" s="11" t="s">
        <v>286</v>
      </c>
      <c r="I29" s="11" t="s">
        <v>287</v>
      </c>
      <c r="K29" s="19">
        <v>6055</v>
      </c>
      <c r="L29" s="19"/>
      <c r="O29" s="19">
        <v>6059</v>
      </c>
      <c r="P29" s="19"/>
      <c r="S29" s="19">
        <v>5944</v>
      </c>
      <c r="T29" s="19"/>
      <c r="W29" s="20">
        <v>3.5</v>
      </c>
    </row>
    <row r="30" spans="11:24" ht="15"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</sheetData>
  <sheetProtection selectLockedCells="1" selectUnlockedCells="1"/>
  <mergeCells count="95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M11"/>
    <mergeCell ref="O11:P11"/>
    <mergeCell ref="S11:T11"/>
    <mergeCell ref="K12:M12"/>
    <mergeCell ref="O12:P12"/>
    <mergeCell ref="S12:T12"/>
    <mergeCell ref="K13:M13"/>
    <mergeCell ref="O13:P13"/>
    <mergeCell ref="S13:T13"/>
    <mergeCell ref="K14:M14"/>
    <mergeCell ref="O14:P14"/>
    <mergeCell ref="S14:T14"/>
    <mergeCell ref="K15:M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L29"/>
    <mergeCell ref="O29:P29"/>
    <mergeCell ref="S29:T29"/>
    <mergeCell ref="K30:M30"/>
    <mergeCell ref="O30:Q30"/>
    <mergeCell ref="S30:U30"/>
    <mergeCell ref="W30:X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76.851562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5" t="s">
        <v>84</v>
      </c>
      <c r="C4" s="4" t="s">
        <v>85</v>
      </c>
      <c r="E4" s="4" t="s">
        <v>86</v>
      </c>
      <c r="G4" s="16" t="s">
        <v>87</v>
      </c>
      <c r="I4" s="4" t="s">
        <v>88</v>
      </c>
      <c r="K4" s="17" t="s">
        <v>89</v>
      </c>
      <c r="L4" s="17"/>
      <c r="M4" s="17"/>
      <c r="O4" s="7" t="s">
        <v>90</v>
      </c>
      <c r="P4" s="7"/>
      <c r="Q4" s="7"/>
      <c r="S4" s="7" t="s">
        <v>91</v>
      </c>
      <c r="T4" s="7"/>
      <c r="U4" s="7"/>
      <c r="W4" s="17" t="s">
        <v>92</v>
      </c>
      <c r="X4" s="17"/>
    </row>
    <row r="5" spans="11:24" ht="15">
      <c r="K5" s="7" t="s">
        <v>93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288</v>
      </c>
      <c r="C6" t="s">
        <v>289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98</v>
      </c>
      <c r="E7" s="11" t="s">
        <v>290</v>
      </c>
      <c r="G7" s="11" t="s">
        <v>291</v>
      </c>
      <c r="I7" s="11" t="s">
        <v>292</v>
      </c>
      <c r="K7" s="19">
        <v>13889</v>
      </c>
      <c r="L7" s="19"/>
      <c r="O7" s="19">
        <v>13785</v>
      </c>
      <c r="P7" s="19"/>
      <c r="S7" s="19">
        <v>14166</v>
      </c>
      <c r="T7" s="19"/>
      <c r="W7" s="20">
        <v>8.3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39.75" customHeight="1">
      <c r="A9" s="3" t="s">
        <v>293</v>
      </c>
      <c r="C9" s="22" t="s">
        <v>294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98</v>
      </c>
      <c r="E10" s="11" t="s">
        <v>295</v>
      </c>
      <c r="G10" s="11" t="s">
        <v>68</v>
      </c>
      <c r="I10" s="11" t="s">
        <v>296</v>
      </c>
      <c r="K10" s="19">
        <v>5011</v>
      </c>
      <c r="L10" s="19"/>
      <c r="O10" s="19">
        <v>4942</v>
      </c>
      <c r="P10" s="19"/>
      <c r="S10" s="19">
        <v>4867</v>
      </c>
      <c r="T10" s="19"/>
      <c r="W10" s="20">
        <v>2.9</v>
      </c>
    </row>
    <row r="11" spans="1:23" ht="15">
      <c r="A11" t="s">
        <v>297</v>
      </c>
      <c r="K11" s="2"/>
      <c r="L11" s="2"/>
      <c r="M11" s="2"/>
      <c r="O11" s="19">
        <v>499</v>
      </c>
      <c r="P11" s="19"/>
      <c r="S11" s="19">
        <v>207</v>
      </c>
      <c r="T11" s="19"/>
      <c r="W11" s="20">
        <v>0.1</v>
      </c>
    </row>
    <row r="12" spans="11:23" ht="15">
      <c r="K12" s="19">
        <v>5011</v>
      </c>
      <c r="L12" s="19"/>
      <c r="O12" s="19">
        <v>5441</v>
      </c>
      <c r="P12" s="19"/>
      <c r="S12" s="19">
        <v>5074</v>
      </c>
      <c r="T12" s="19"/>
      <c r="W12" s="20">
        <v>3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3" t="s">
        <v>298</v>
      </c>
      <c r="C14" t="s">
        <v>299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98</v>
      </c>
      <c r="E15" s="11" t="s">
        <v>300</v>
      </c>
      <c r="G15" s="11" t="s">
        <v>111</v>
      </c>
      <c r="I15" s="11" t="s">
        <v>301</v>
      </c>
      <c r="K15" s="19">
        <v>1995</v>
      </c>
      <c r="L15" s="19"/>
      <c r="O15" s="19">
        <v>1976</v>
      </c>
      <c r="P15" s="19"/>
      <c r="S15" s="19">
        <v>1975</v>
      </c>
      <c r="T15" s="19"/>
      <c r="W15" s="20">
        <v>1.2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3" t="s">
        <v>302</v>
      </c>
      <c r="C17" t="s">
        <v>303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98</v>
      </c>
      <c r="E18" s="11" t="s">
        <v>115</v>
      </c>
      <c r="G18" s="11" t="s">
        <v>116</v>
      </c>
      <c r="I18" s="11" t="s">
        <v>304</v>
      </c>
      <c r="K18" s="19">
        <v>1992</v>
      </c>
      <c r="L18" s="19"/>
      <c r="O18" s="19">
        <v>1944</v>
      </c>
      <c r="P18" s="19"/>
      <c r="S18" s="19">
        <v>2005</v>
      </c>
      <c r="T18" s="19"/>
      <c r="W18" s="20">
        <v>1.2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3" t="s">
        <v>305</v>
      </c>
      <c r="C20" t="s">
        <v>306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98</v>
      </c>
      <c r="E21" s="11" t="s">
        <v>307</v>
      </c>
      <c r="G21" s="11" t="s">
        <v>176</v>
      </c>
      <c r="I21" s="11" t="s">
        <v>308</v>
      </c>
      <c r="K21" s="19">
        <v>4821</v>
      </c>
      <c r="L21" s="19"/>
      <c r="O21" s="19">
        <v>4775</v>
      </c>
      <c r="P21" s="19"/>
      <c r="S21" s="19">
        <v>4643</v>
      </c>
      <c r="T21" s="19"/>
      <c r="W21" s="20">
        <v>2.7</v>
      </c>
    </row>
    <row r="22" spans="1:24" ht="39.75" customHeight="1">
      <c r="A22" s="15" t="s">
        <v>309</v>
      </c>
      <c r="C22" t="s">
        <v>310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98</v>
      </c>
      <c r="E23" s="11" t="s">
        <v>232</v>
      </c>
      <c r="G23" s="11" t="s">
        <v>233</v>
      </c>
      <c r="I23" s="11" t="s">
        <v>304</v>
      </c>
      <c r="K23" s="19">
        <v>1995</v>
      </c>
      <c r="L23" s="19"/>
      <c r="O23" s="19">
        <v>2000</v>
      </c>
      <c r="P23" s="19"/>
      <c r="S23" s="19">
        <v>1999</v>
      </c>
      <c r="T23" s="19"/>
      <c r="W23" s="20">
        <v>1.2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3" t="s">
        <v>311</v>
      </c>
      <c r="C25" t="s">
        <v>125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312</v>
      </c>
      <c r="E26" s="11" t="s">
        <v>110</v>
      </c>
      <c r="G26" s="11" t="s">
        <v>111</v>
      </c>
      <c r="I26" s="11" t="s">
        <v>313</v>
      </c>
      <c r="K26" s="19">
        <v>667</v>
      </c>
      <c r="L26" s="19"/>
      <c r="O26" s="19">
        <v>665</v>
      </c>
      <c r="P26" s="19"/>
      <c r="S26" s="19">
        <v>628</v>
      </c>
      <c r="T26" s="19"/>
      <c r="W26" s="20">
        <v>0.4</v>
      </c>
    </row>
    <row r="27" spans="1:23" ht="15">
      <c r="A27" t="s">
        <v>98</v>
      </c>
      <c r="E27" s="11" t="s">
        <v>314</v>
      </c>
      <c r="G27" s="11" t="s">
        <v>136</v>
      </c>
      <c r="I27" s="11" t="s">
        <v>315</v>
      </c>
      <c r="K27" s="19">
        <v>6275</v>
      </c>
      <c r="L27" s="19"/>
      <c r="O27" s="19">
        <v>6172</v>
      </c>
      <c r="P27" s="19"/>
      <c r="S27" s="19">
        <v>5870</v>
      </c>
      <c r="T27" s="19"/>
      <c r="W27" s="20">
        <v>3.4</v>
      </c>
    </row>
    <row r="28" spans="11:23" ht="15">
      <c r="K28" s="19">
        <v>6942</v>
      </c>
      <c r="L28" s="19"/>
      <c r="O28" s="19">
        <v>6837</v>
      </c>
      <c r="P28" s="19"/>
      <c r="S28" s="19">
        <v>6498</v>
      </c>
      <c r="T28" s="19"/>
      <c r="W28" s="20">
        <v>3.8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</sheetData>
  <sheetProtection selectLockedCells="1" selectUnlockedCells="1"/>
  <mergeCells count="92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5" t="s">
        <v>84</v>
      </c>
      <c r="C4" s="4" t="s">
        <v>85</v>
      </c>
      <c r="E4" s="4" t="s">
        <v>86</v>
      </c>
      <c r="G4" s="16" t="s">
        <v>87</v>
      </c>
      <c r="I4" s="4" t="s">
        <v>88</v>
      </c>
      <c r="K4" s="17" t="s">
        <v>89</v>
      </c>
      <c r="L4" s="17"/>
      <c r="M4" s="17"/>
      <c r="O4" s="7" t="s">
        <v>90</v>
      </c>
      <c r="P4" s="7"/>
      <c r="Q4" s="7"/>
      <c r="S4" s="7" t="s">
        <v>91</v>
      </c>
      <c r="T4" s="7"/>
      <c r="U4" s="7"/>
      <c r="W4" s="17" t="s">
        <v>92</v>
      </c>
      <c r="X4" s="17"/>
    </row>
    <row r="5" spans="11:24" ht="15">
      <c r="K5" s="7" t="s">
        <v>93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316</v>
      </c>
      <c r="C6" t="s">
        <v>125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317</v>
      </c>
      <c r="K7" s="2"/>
      <c r="L7" s="2"/>
      <c r="M7" s="2"/>
      <c r="O7" s="19">
        <v>254</v>
      </c>
      <c r="P7" s="19"/>
      <c r="S7" s="19">
        <v>149</v>
      </c>
      <c r="T7" s="19"/>
      <c r="W7" s="20">
        <v>0.1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3" t="s">
        <v>318</v>
      </c>
      <c r="C9" t="s">
        <v>319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320</v>
      </c>
      <c r="K10" s="13" t="s">
        <v>67</v>
      </c>
      <c r="L10" s="13"/>
      <c r="O10" s="19">
        <v>500</v>
      </c>
      <c r="P10" s="19"/>
      <c r="S10" s="19">
        <v>1389</v>
      </c>
      <c r="T10" s="19"/>
      <c r="W10" s="20">
        <v>0.8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3" t="s">
        <v>321</v>
      </c>
      <c r="C12" t="s">
        <v>322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170</v>
      </c>
      <c r="E13" s="11" t="s">
        <v>323</v>
      </c>
      <c r="G13" s="11" t="s">
        <v>68</v>
      </c>
      <c r="I13" s="11" t="s">
        <v>324</v>
      </c>
      <c r="K13" s="19">
        <v>1587</v>
      </c>
      <c r="L13" s="19"/>
      <c r="O13" s="13" t="s">
        <v>67</v>
      </c>
      <c r="P13" s="13"/>
      <c r="S13" s="13" t="s">
        <v>67</v>
      </c>
      <c r="T13" s="13"/>
      <c r="W13" s="5" t="s">
        <v>67</v>
      </c>
    </row>
    <row r="14" spans="1:23" ht="15">
      <c r="A14" t="s">
        <v>325</v>
      </c>
      <c r="K14" s="2"/>
      <c r="L14" s="2"/>
      <c r="M14" s="2"/>
      <c r="O14" s="13" t="s">
        <v>67</v>
      </c>
      <c r="P14" s="13"/>
      <c r="S14" s="13" t="s">
        <v>67</v>
      </c>
      <c r="T14" s="13"/>
      <c r="W14" s="5" t="s">
        <v>67</v>
      </c>
    </row>
    <row r="15" spans="11:23" ht="15">
      <c r="K15" s="19">
        <v>1587</v>
      </c>
      <c r="L15" s="19"/>
      <c r="O15" s="13" t="s">
        <v>67</v>
      </c>
      <c r="P15" s="13"/>
      <c r="S15" s="13" t="s">
        <v>67</v>
      </c>
      <c r="T15" s="13"/>
      <c r="W15" s="5" t="s">
        <v>67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3" t="s">
        <v>326</v>
      </c>
      <c r="C17" t="s">
        <v>327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328</v>
      </c>
      <c r="E18" s="11" t="s">
        <v>110</v>
      </c>
      <c r="G18" s="11" t="s">
        <v>111</v>
      </c>
      <c r="I18" s="11" t="s">
        <v>329</v>
      </c>
      <c r="K18" s="19">
        <v>974</v>
      </c>
      <c r="L18" s="19"/>
      <c r="O18" s="19">
        <v>972</v>
      </c>
      <c r="P18" s="19"/>
      <c r="S18" s="19">
        <v>975</v>
      </c>
      <c r="T18" s="19"/>
      <c r="W18" s="20">
        <v>0.6000000000000001</v>
      </c>
    </row>
    <row r="19" spans="1:23" ht="15">
      <c r="A19" t="s">
        <v>98</v>
      </c>
      <c r="E19" s="11" t="s">
        <v>166</v>
      </c>
      <c r="G19" s="11" t="s">
        <v>136</v>
      </c>
      <c r="I19" s="11" t="s">
        <v>330</v>
      </c>
      <c r="K19" s="19">
        <v>7216</v>
      </c>
      <c r="L19" s="19"/>
      <c r="O19" s="19">
        <v>7154</v>
      </c>
      <c r="P19" s="19"/>
      <c r="S19" s="19">
        <v>7288</v>
      </c>
      <c r="T19" s="19"/>
      <c r="W19" s="20">
        <v>4.3</v>
      </c>
    </row>
    <row r="20" spans="11:23" ht="15">
      <c r="K20" s="19">
        <v>8190</v>
      </c>
      <c r="L20" s="19"/>
      <c r="O20" s="19">
        <v>8126</v>
      </c>
      <c r="P20" s="19"/>
      <c r="S20" s="19">
        <v>8263</v>
      </c>
      <c r="T20" s="19"/>
      <c r="W20" s="20">
        <v>4.9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3" t="s">
        <v>331</v>
      </c>
      <c r="C22" t="s">
        <v>332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98</v>
      </c>
      <c r="E23" s="11" t="s">
        <v>333</v>
      </c>
      <c r="G23" s="11" t="s">
        <v>121</v>
      </c>
      <c r="I23" s="11" t="s">
        <v>334</v>
      </c>
      <c r="K23" s="19">
        <v>1990</v>
      </c>
      <c r="L23" s="19"/>
      <c r="O23" s="19">
        <v>1976</v>
      </c>
      <c r="P23" s="19"/>
      <c r="S23" s="19">
        <v>1987</v>
      </c>
      <c r="T23" s="19"/>
      <c r="W23" s="20">
        <v>1.2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3" t="s">
        <v>335</v>
      </c>
      <c r="C25" t="s">
        <v>189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98</v>
      </c>
      <c r="E26" s="11" t="s">
        <v>336</v>
      </c>
      <c r="G26" s="11" t="s">
        <v>131</v>
      </c>
      <c r="I26" s="11" t="s">
        <v>337</v>
      </c>
      <c r="K26" s="19">
        <v>10000</v>
      </c>
      <c r="L26" s="19"/>
      <c r="O26" s="19">
        <v>9902</v>
      </c>
      <c r="P26" s="19"/>
      <c r="S26" s="19">
        <v>9902</v>
      </c>
      <c r="T26" s="19"/>
      <c r="W26" s="20">
        <v>5.8</v>
      </c>
    </row>
    <row r="27" spans="1:23" ht="15">
      <c r="A27" t="s">
        <v>153</v>
      </c>
      <c r="E27" s="11" t="s">
        <v>336</v>
      </c>
      <c r="G27" s="11" t="s">
        <v>131</v>
      </c>
      <c r="I27" s="11" t="s">
        <v>337</v>
      </c>
      <c r="K27" s="19">
        <v>100</v>
      </c>
      <c r="L27" s="19"/>
      <c r="O27" s="19">
        <v>93</v>
      </c>
      <c r="P27" s="19"/>
      <c r="S27" s="19">
        <v>93</v>
      </c>
      <c r="T27" s="19"/>
      <c r="W27" s="20">
        <v>0.1</v>
      </c>
    </row>
    <row r="28" spans="11:23" ht="15">
      <c r="K28" s="19">
        <v>10100</v>
      </c>
      <c r="L28" s="19"/>
      <c r="O28" s="19">
        <v>9995</v>
      </c>
      <c r="P28" s="19"/>
      <c r="S28" s="19">
        <v>9995</v>
      </c>
      <c r="T28" s="19"/>
      <c r="W28" s="20">
        <v>5.9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</sheetData>
  <sheetProtection selectLockedCells="1" selectUnlockedCells="1"/>
  <mergeCells count="91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5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5" t="s">
        <v>84</v>
      </c>
      <c r="C4" s="4" t="s">
        <v>85</v>
      </c>
      <c r="E4" s="4" t="s">
        <v>86</v>
      </c>
      <c r="G4" s="16" t="s">
        <v>87</v>
      </c>
      <c r="I4" s="4" t="s">
        <v>88</v>
      </c>
      <c r="K4" s="17" t="s">
        <v>89</v>
      </c>
      <c r="L4" s="17"/>
      <c r="M4" s="17"/>
      <c r="O4" s="7" t="s">
        <v>90</v>
      </c>
      <c r="P4" s="7"/>
      <c r="Q4" s="7"/>
      <c r="S4" s="7" t="s">
        <v>91</v>
      </c>
      <c r="T4" s="7"/>
      <c r="U4" s="7"/>
      <c r="W4" s="17" t="s">
        <v>92</v>
      </c>
      <c r="X4" s="17"/>
    </row>
    <row r="5" spans="11:24" ht="15">
      <c r="K5" s="7" t="s">
        <v>93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338</v>
      </c>
      <c r="C6" t="s">
        <v>339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340</v>
      </c>
      <c r="K7" s="2"/>
      <c r="L7" s="2"/>
      <c r="M7" s="2"/>
      <c r="O7" s="19">
        <v>1501</v>
      </c>
      <c r="P7" s="19"/>
      <c r="S7" s="19">
        <v>1552</v>
      </c>
      <c r="T7" s="19"/>
      <c r="W7" s="20">
        <v>0.9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3" t="s">
        <v>341</v>
      </c>
      <c r="C9" t="s">
        <v>143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98</v>
      </c>
      <c r="E10" s="11" t="s">
        <v>342</v>
      </c>
      <c r="G10" s="11" t="s">
        <v>131</v>
      </c>
      <c r="I10" s="11" t="s">
        <v>343</v>
      </c>
      <c r="K10" s="19">
        <v>1995</v>
      </c>
      <c r="L10" s="19"/>
      <c r="O10" s="19">
        <v>1922</v>
      </c>
      <c r="P10" s="19"/>
      <c r="S10" s="19">
        <v>1970</v>
      </c>
      <c r="T10" s="19"/>
      <c r="W10" s="20">
        <v>1.2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3" t="s">
        <v>344</v>
      </c>
      <c r="C12" t="s">
        <v>345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231</v>
      </c>
      <c r="E13" s="11" t="s">
        <v>110</v>
      </c>
      <c r="G13" s="11" t="s">
        <v>111</v>
      </c>
      <c r="I13" s="11" t="s">
        <v>346</v>
      </c>
      <c r="K13" s="19">
        <v>634</v>
      </c>
      <c r="L13" s="19"/>
      <c r="O13" s="19">
        <v>632</v>
      </c>
      <c r="P13" s="19"/>
      <c r="S13" s="19">
        <v>621</v>
      </c>
      <c r="T13" s="19"/>
      <c r="W13" s="20">
        <v>0.4</v>
      </c>
    </row>
    <row r="14" spans="1:23" ht="15">
      <c r="A14" t="s">
        <v>98</v>
      </c>
      <c r="E14" s="11" t="s">
        <v>347</v>
      </c>
      <c r="G14" s="11" t="s">
        <v>348</v>
      </c>
      <c r="I14" s="11" t="s">
        <v>349</v>
      </c>
      <c r="K14" s="19">
        <v>9073</v>
      </c>
      <c r="L14" s="19"/>
      <c r="O14" s="19">
        <v>9069</v>
      </c>
      <c r="P14" s="19"/>
      <c r="S14" s="19">
        <v>8851</v>
      </c>
      <c r="T14" s="19"/>
      <c r="W14" s="20">
        <v>5.2</v>
      </c>
    </row>
    <row r="15" spans="11:23" ht="15">
      <c r="K15" s="19">
        <v>9707</v>
      </c>
      <c r="L15" s="19"/>
      <c r="O15" s="19">
        <v>9701</v>
      </c>
      <c r="P15" s="19"/>
      <c r="S15" s="19">
        <v>9472</v>
      </c>
      <c r="T15" s="19"/>
      <c r="W15" s="20">
        <v>5.6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39.75" customHeight="1">
      <c r="A17" s="15" t="s">
        <v>350</v>
      </c>
      <c r="C17" t="s">
        <v>284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98</v>
      </c>
      <c r="E18" s="11" t="s">
        <v>351</v>
      </c>
      <c r="G18" s="11" t="s">
        <v>352</v>
      </c>
      <c r="I18" s="11" t="s">
        <v>353</v>
      </c>
      <c r="K18" s="19">
        <v>2000</v>
      </c>
      <c r="L18" s="19"/>
      <c r="O18" s="19">
        <v>2007</v>
      </c>
      <c r="P18" s="19"/>
      <c r="S18" s="19">
        <v>2003</v>
      </c>
      <c r="T18" s="19"/>
      <c r="W18" s="20">
        <v>1.2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39.75" customHeight="1">
      <c r="A20" s="15" t="s">
        <v>354</v>
      </c>
      <c r="C20" t="s">
        <v>355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98</v>
      </c>
      <c r="E21" s="11" t="s">
        <v>190</v>
      </c>
      <c r="G21" s="11" t="s">
        <v>191</v>
      </c>
      <c r="I21" s="11" t="s">
        <v>356</v>
      </c>
      <c r="K21" s="19">
        <v>4667</v>
      </c>
      <c r="L21" s="19"/>
      <c r="O21" s="19">
        <v>4617</v>
      </c>
      <c r="P21" s="19"/>
      <c r="S21" s="19">
        <v>4625</v>
      </c>
      <c r="T21" s="19"/>
      <c r="W21" s="20">
        <v>2.7</v>
      </c>
    </row>
    <row r="22" spans="1:23" ht="15">
      <c r="A22" t="s">
        <v>98</v>
      </c>
      <c r="E22" s="11" t="s">
        <v>357</v>
      </c>
      <c r="G22" s="11" t="s">
        <v>226</v>
      </c>
      <c r="I22" s="11" t="s">
        <v>358</v>
      </c>
      <c r="K22" s="19">
        <v>7000</v>
      </c>
      <c r="L22" s="19"/>
      <c r="O22" s="19">
        <v>6965</v>
      </c>
      <c r="P22" s="19"/>
      <c r="S22" s="19">
        <v>6941</v>
      </c>
      <c r="T22" s="19"/>
      <c r="W22" s="20">
        <v>4.1</v>
      </c>
    </row>
    <row r="23" spans="1:23" ht="15">
      <c r="A23" t="s">
        <v>359</v>
      </c>
      <c r="E23" s="11" t="s">
        <v>357</v>
      </c>
      <c r="G23" s="11" t="s">
        <v>226</v>
      </c>
      <c r="I23" s="11" t="s">
        <v>358</v>
      </c>
      <c r="K23" s="19">
        <v>7000</v>
      </c>
      <c r="L23" s="19"/>
      <c r="O23" s="19">
        <v>7000</v>
      </c>
      <c r="P23" s="19"/>
      <c r="S23" s="19">
        <v>6939</v>
      </c>
      <c r="T23" s="19"/>
      <c r="W23" s="20">
        <v>4.1</v>
      </c>
    </row>
    <row r="24" spans="11:23" ht="15">
      <c r="K24" s="19">
        <v>18667</v>
      </c>
      <c r="L24" s="19"/>
      <c r="O24" s="19">
        <v>18582</v>
      </c>
      <c r="P24" s="19"/>
      <c r="S24" s="19">
        <v>18505</v>
      </c>
      <c r="T24" s="19"/>
      <c r="W24" s="20">
        <v>10.9</v>
      </c>
    </row>
    <row r="25" spans="1:24" ht="15">
      <c r="A25" s="3" t="s">
        <v>360</v>
      </c>
      <c r="C25" t="s">
        <v>361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98</v>
      </c>
      <c r="E26" s="11" t="s">
        <v>314</v>
      </c>
      <c r="G26" s="11" t="s">
        <v>136</v>
      </c>
      <c r="I26" s="11" t="s">
        <v>182</v>
      </c>
      <c r="K26" s="19">
        <v>7014</v>
      </c>
      <c r="L26" s="19"/>
      <c r="O26" s="19">
        <v>6981</v>
      </c>
      <c r="P26" s="19"/>
      <c r="S26" s="19">
        <v>6646</v>
      </c>
      <c r="T26" s="19"/>
      <c r="W26" s="20">
        <v>3.9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3" t="s">
        <v>362</v>
      </c>
      <c r="C28" t="s">
        <v>363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364</v>
      </c>
      <c r="K29" s="2"/>
      <c r="L29" s="2"/>
      <c r="M29" s="2"/>
      <c r="O29" s="19">
        <v>9</v>
      </c>
      <c r="P29" s="19"/>
      <c r="S29" s="19">
        <v>20</v>
      </c>
      <c r="T29" s="19"/>
      <c r="W29" s="5" t="s">
        <v>67</v>
      </c>
    </row>
  </sheetData>
  <sheetProtection selectLockedCells="1" selectUnlockedCells="1"/>
  <mergeCells count="91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M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1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5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5" t="s">
        <v>84</v>
      </c>
      <c r="C4" s="4" t="s">
        <v>85</v>
      </c>
      <c r="E4" s="4" t="s">
        <v>86</v>
      </c>
      <c r="G4" s="16" t="s">
        <v>87</v>
      </c>
      <c r="I4" s="4" t="s">
        <v>88</v>
      </c>
      <c r="K4" s="17" t="s">
        <v>89</v>
      </c>
      <c r="L4" s="17"/>
      <c r="M4" s="17"/>
      <c r="O4" s="7" t="s">
        <v>90</v>
      </c>
      <c r="P4" s="7"/>
      <c r="Q4" s="7"/>
      <c r="S4" s="7" t="s">
        <v>91</v>
      </c>
      <c r="T4" s="7"/>
      <c r="U4" s="7"/>
      <c r="W4" s="17" t="s">
        <v>92</v>
      </c>
      <c r="X4" s="17"/>
    </row>
    <row r="5" spans="11:24" ht="15">
      <c r="K5" s="7" t="s">
        <v>93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3" ht="15">
      <c r="A6" t="s">
        <v>365</v>
      </c>
      <c r="I6" s="11" t="s">
        <v>366</v>
      </c>
      <c r="K6" s="2"/>
      <c r="L6" s="2"/>
      <c r="M6" s="2"/>
      <c r="O6" s="19">
        <v>82</v>
      </c>
      <c r="P6" s="19"/>
      <c r="S6" s="19">
        <v>17</v>
      </c>
      <c r="T6" s="19"/>
      <c r="W6" s="5" t="s">
        <v>67</v>
      </c>
    </row>
    <row r="7" spans="11:23" ht="15">
      <c r="K7" s="13" t="s">
        <v>67</v>
      </c>
      <c r="L7" s="13"/>
      <c r="O7" s="19">
        <v>91</v>
      </c>
      <c r="P7" s="19"/>
      <c r="S7" s="19">
        <v>37</v>
      </c>
      <c r="T7" s="19"/>
      <c r="W7" s="5" t="s">
        <v>67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39.75" customHeight="1">
      <c r="A9" s="15" t="s">
        <v>367</v>
      </c>
      <c r="C9" t="s">
        <v>368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98</v>
      </c>
      <c r="E10" s="11" t="s">
        <v>120</v>
      </c>
      <c r="G10" s="11" t="s">
        <v>121</v>
      </c>
      <c r="I10" s="11" t="s">
        <v>369</v>
      </c>
      <c r="K10" s="19">
        <v>2987</v>
      </c>
      <c r="L10" s="19"/>
      <c r="O10" s="19">
        <v>2956</v>
      </c>
      <c r="P10" s="19"/>
      <c r="S10" s="19">
        <v>2915</v>
      </c>
      <c r="T10" s="19"/>
      <c r="W10" s="20">
        <v>1.7000000000000002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3" t="s">
        <v>370</v>
      </c>
      <c r="C12" t="s">
        <v>371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98</v>
      </c>
      <c r="E13" s="11" t="s">
        <v>372</v>
      </c>
      <c r="G13" s="11" t="s">
        <v>352</v>
      </c>
      <c r="I13" s="11" t="s">
        <v>373</v>
      </c>
      <c r="K13" s="19">
        <v>2992</v>
      </c>
      <c r="L13" s="19"/>
      <c r="O13" s="19">
        <v>2934</v>
      </c>
      <c r="P13" s="19"/>
      <c r="S13" s="19">
        <v>2866</v>
      </c>
      <c r="T13" s="19"/>
      <c r="W13" s="20">
        <v>1.7000000000000002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3" t="s">
        <v>374</v>
      </c>
      <c r="C15" t="s">
        <v>375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98</v>
      </c>
      <c r="E16" s="11" t="s">
        <v>376</v>
      </c>
      <c r="G16" s="11" t="s">
        <v>226</v>
      </c>
      <c r="I16" s="11" t="s">
        <v>377</v>
      </c>
      <c r="K16" s="19">
        <v>7000</v>
      </c>
      <c r="L16" s="19"/>
      <c r="O16" s="19">
        <v>6877</v>
      </c>
      <c r="P16" s="19"/>
      <c r="S16" s="19">
        <v>6745</v>
      </c>
      <c r="T16" s="19"/>
      <c r="W16" s="20">
        <v>4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s="3" t="s">
        <v>378</v>
      </c>
      <c r="K18" s="12">
        <v>367773</v>
      </c>
      <c r="L18" s="12"/>
      <c r="O18" s="12">
        <v>368923</v>
      </c>
      <c r="P18" s="12"/>
      <c r="S18" s="12">
        <v>346440</v>
      </c>
      <c r="T18" s="12"/>
      <c r="W18" s="5" t="s">
        <v>379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18" t="s">
        <v>380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3" t="s">
        <v>381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382</v>
      </c>
      <c r="E23" s="11" t="s">
        <v>383</v>
      </c>
      <c r="I23" s="11" t="s">
        <v>384</v>
      </c>
      <c r="K23" s="12">
        <v>2750</v>
      </c>
      <c r="L23" s="12"/>
      <c r="O23" s="13" t="s">
        <v>385</v>
      </c>
      <c r="P23" s="13"/>
      <c r="S23" s="12">
        <v>2420</v>
      </c>
      <c r="T23" s="12"/>
      <c r="W23" s="5" t="s">
        <v>386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3" t="s">
        <v>387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382</v>
      </c>
      <c r="E26" s="11" t="s">
        <v>388</v>
      </c>
      <c r="I26" s="11" t="s">
        <v>389</v>
      </c>
      <c r="K26" s="19">
        <v>10000</v>
      </c>
      <c r="L26" s="19"/>
      <c r="O26" s="13" t="s">
        <v>390</v>
      </c>
      <c r="P26" s="13"/>
      <c r="S26" s="19">
        <v>6785</v>
      </c>
      <c r="T26" s="19"/>
      <c r="W26" s="20">
        <v>4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</sheetData>
  <sheetProtection selectLockedCells="1" selectUnlockedCells="1"/>
  <mergeCells count="87">
    <mergeCell ref="A2:X2"/>
    <mergeCell ref="K4:M4"/>
    <mergeCell ref="O4:Q4"/>
    <mergeCell ref="S4:U4"/>
    <mergeCell ref="W4:X4"/>
    <mergeCell ref="K5:U5"/>
    <mergeCell ref="W5:X5"/>
    <mergeCell ref="K6:M6"/>
    <mergeCell ref="O6:P6"/>
    <mergeCell ref="S6:T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9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5" t="s">
        <v>84</v>
      </c>
      <c r="C4" s="4" t="s">
        <v>85</v>
      </c>
      <c r="E4" s="4" t="s">
        <v>86</v>
      </c>
      <c r="G4" s="16" t="s">
        <v>87</v>
      </c>
      <c r="I4" s="4" t="s">
        <v>88</v>
      </c>
      <c r="K4" s="17" t="s">
        <v>89</v>
      </c>
      <c r="L4" s="17"/>
      <c r="M4" s="17"/>
      <c r="O4" s="7" t="s">
        <v>90</v>
      </c>
      <c r="P4" s="7"/>
      <c r="Q4" s="7"/>
      <c r="S4" s="7" t="s">
        <v>91</v>
      </c>
      <c r="T4" s="7"/>
      <c r="U4" s="7"/>
      <c r="W4" s="17" t="s">
        <v>92</v>
      </c>
      <c r="X4" s="17"/>
    </row>
    <row r="5" spans="11:24" ht="15">
      <c r="K5" s="7" t="s">
        <v>93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391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382</v>
      </c>
      <c r="E7" s="11" t="s">
        <v>392</v>
      </c>
      <c r="I7" s="11" t="s">
        <v>393</v>
      </c>
      <c r="K7" s="19">
        <v>9680</v>
      </c>
      <c r="L7" s="19"/>
      <c r="O7" s="13" t="s">
        <v>394</v>
      </c>
      <c r="P7" s="13"/>
      <c r="S7" s="19">
        <v>7550</v>
      </c>
      <c r="T7" s="19"/>
      <c r="W7" s="20">
        <v>4.4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3" t="s">
        <v>395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382</v>
      </c>
      <c r="E10" s="11" t="s">
        <v>396</v>
      </c>
      <c r="I10" s="11" t="s">
        <v>397</v>
      </c>
      <c r="K10" s="19">
        <v>7000</v>
      </c>
      <c r="L10" s="19"/>
      <c r="O10" s="13" t="s">
        <v>398</v>
      </c>
      <c r="P10" s="13"/>
      <c r="S10" s="19">
        <v>5439</v>
      </c>
      <c r="T10" s="19"/>
      <c r="W10" s="20">
        <v>3.2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s="3" t="s">
        <v>399</v>
      </c>
      <c r="K12" s="12">
        <v>29430</v>
      </c>
      <c r="L12" s="12"/>
      <c r="O12" s="12">
        <v>23366</v>
      </c>
      <c r="P12" s="12"/>
      <c r="S12" s="12">
        <v>22194</v>
      </c>
      <c r="T12" s="12"/>
      <c r="W12" s="5" t="s">
        <v>400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s="3" t="s">
        <v>401</v>
      </c>
      <c r="K14" s="12">
        <v>397203</v>
      </c>
      <c r="L14" s="12"/>
      <c r="O14" s="12">
        <v>392289</v>
      </c>
      <c r="P14" s="12"/>
      <c r="S14" s="12">
        <v>368634</v>
      </c>
      <c r="T14" s="12"/>
      <c r="W14" s="5" t="s">
        <v>402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3" t="s">
        <v>403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3" t="s">
        <v>404</v>
      </c>
      <c r="C17" t="s">
        <v>125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98</v>
      </c>
      <c r="E18" s="11" t="s">
        <v>405</v>
      </c>
      <c r="G18" s="11" t="s">
        <v>406</v>
      </c>
      <c r="I18" s="11" t="s">
        <v>407</v>
      </c>
      <c r="K18" s="12">
        <v>21319</v>
      </c>
      <c r="L18" s="12"/>
      <c r="O18" s="12">
        <v>21098</v>
      </c>
      <c r="P18" s="12"/>
      <c r="S18" s="12">
        <v>19986</v>
      </c>
      <c r="T18" s="12"/>
      <c r="W18" s="5" t="s">
        <v>408</v>
      </c>
    </row>
    <row r="19" spans="1:23" ht="15">
      <c r="A19" t="s">
        <v>409</v>
      </c>
      <c r="K19" s="13" t="s">
        <v>67</v>
      </c>
      <c r="L19" s="13"/>
      <c r="O19" s="19">
        <v>2547</v>
      </c>
      <c r="P19" s="19"/>
      <c r="S19" s="19">
        <v>1522</v>
      </c>
      <c r="T19" s="19"/>
      <c r="W19" s="20">
        <v>0.9</v>
      </c>
    </row>
    <row r="20" spans="11:23" ht="15">
      <c r="K20" s="19">
        <v>21319</v>
      </c>
      <c r="L20" s="19"/>
      <c r="O20" s="19">
        <v>23645</v>
      </c>
      <c r="P20" s="19"/>
      <c r="S20" s="19">
        <v>21508</v>
      </c>
      <c r="T20" s="19"/>
      <c r="W20" s="20">
        <v>12.6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3" t="s">
        <v>410</v>
      </c>
      <c r="C22" t="s">
        <v>411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412</v>
      </c>
      <c r="E23" s="11" t="s">
        <v>413</v>
      </c>
      <c r="G23" s="11" t="s">
        <v>348</v>
      </c>
      <c r="I23" s="11" t="s">
        <v>414</v>
      </c>
      <c r="K23" s="19">
        <v>13743</v>
      </c>
      <c r="L23" s="19"/>
      <c r="O23" s="19">
        <v>13583</v>
      </c>
      <c r="P23" s="19"/>
      <c r="S23" s="19">
        <v>13667</v>
      </c>
      <c r="T23" s="19"/>
      <c r="W23" s="20">
        <v>8</v>
      </c>
    </row>
    <row r="24" spans="1:23" ht="15">
      <c r="A24" t="s">
        <v>415</v>
      </c>
      <c r="K24" s="2"/>
      <c r="L24" s="2"/>
      <c r="M24" s="2"/>
      <c r="O24" s="19">
        <v>1813</v>
      </c>
      <c r="P24" s="19"/>
      <c r="S24" s="19">
        <v>2040</v>
      </c>
      <c r="T24" s="19"/>
      <c r="W24" s="20">
        <v>1.2</v>
      </c>
    </row>
    <row r="25" spans="11:23" ht="15">
      <c r="K25" s="19">
        <v>13743</v>
      </c>
      <c r="L25" s="19"/>
      <c r="O25" s="19">
        <v>15396</v>
      </c>
      <c r="P25" s="19"/>
      <c r="S25" s="19">
        <v>15707</v>
      </c>
      <c r="T25" s="19"/>
      <c r="W25" s="20">
        <v>9.2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4" ht="15">
      <c r="A27" s="3" t="s">
        <v>416</v>
      </c>
      <c r="C27" t="s">
        <v>417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170</v>
      </c>
      <c r="E28" s="11" t="s">
        <v>239</v>
      </c>
      <c r="G28" s="11" t="s">
        <v>68</v>
      </c>
      <c r="I28" s="11" t="s">
        <v>418</v>
      </c>
      <c r="K28" s="19">
        <v>8000</v>
      </c>
      <c r="L28" s="19"/>
      <c r="O28" s="19">
        <v>7993</v>
      </c>
      <c r="P28" s="19"/>
      <c r="S28" s="19">
        <v>8000</v>
      </c>
      <c r="T28" s="19"/>
      <c r="W28" s="20">
        <v>4.7</v>
      </c>
    </row>
    <row r="29" spans="1:23" ht="15">
      <c r="A29" t="s">
        <v>419</v>
      </c>
      <c r="K29" s="2"/>
      <c r="L29" s="2"/>
      <c r="M29" s="2"/>
      <c r="O29" s="19">
        <v>5429</v>
      </c>
      <c r="P29" s="19"/>
      <c r="S29" s="19">
        <v>6570</v>
      </c>
      <c r="T29" s="19"/>
      <c r="W29" s="20">
        <v>3.9</v>
      </c>
    </row>
  </sheetData>
  <sheetProtection selectLockedCells="1" selectUnlockedCells="1"/>
  <mergeCells count="91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M27"/>
    <mergeCell ref="O27:Q27"/>
    <mergeCell ref="S27:U27"/>
    <mergeCell ref="W27:X27"/>
    <mergeCell ref="K28:L28"/>
    <mergeCell ref="O28:P28"/>
    <mergeCell ref="S28:T28"/>
    <mergeCell ref="K29:M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5" t="s">
        <v>84</v>
      </c>
      <c r="C4" s="4" t="s">
        <v>85</v>
      </c>
      <c r="E4" s="4" t="s">
        <v>86</v>
      </c>
      <c r="G4" s="16" t="s">
        <v>87</v>
      </c>
      <c r="I4" s="4" t="s">
        <v>88</v>
      </c>
      <c r="K4" s="17" t="s">
        <v>89</v>
      </c>
      <c r="L4" s="17"/>
      <c r="M4" s="17"/>
      <c r="O4" s="7" t="s">
        <v>90</v>
      </c>
      <c r="P4" s="7"/>
      <c r="Q4" s="7"/>
      <c r="S4" s="7" t="s">
        <v>91</v>
      </c>
      <c r="T4" s="7"/>
      <c r="U4" s="7"/>
      <c r="W4" s="17" t="s">
        <v>92</v>
      </c>
      <c r="X4" s="17"/>
    </row>
    <row r="5" spans="11:24" ht="15">
      <c r="K5" s="7" t="s">
        <v>93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3" ht="15">
      <c r="A6" t="s">
        <v>420</v>
      </c>
      <c r="K6" s="2"/>
      <c r="L6" s="2"/>
      <c r="M6" s="2"/>
      <c r="O6" s="19">
        <v>104</v>
      </c>
      <c r="P6" s="19"/>
      <c r="S6" s="13" t="s">
        <v>67</v>
      </c>
      <c r="T6" s="13"/>
      <c r="W6" s="5" t="s">
        <v>67</v>
      </c>
    </row>
    <row r="7" spans="11:23" ht="15">
      <c r="K7" s="19">
        <v>8000</v>
      </c>
      <c r="L7" s="19"/>
      <c r="O7" s="19">
        <v>13526</v>
      </c>
      <c r="P7" s="19"/>
      <c r="S7" s="19">
        <v>14570</v>
      </c>
      <c r="T7" s="19"/>
      <c r="W7" s="20">
        <v>8.6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3" t="s">
        <v>421</v>
      </c>
      <c r="C9" t="s">
        <v>422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149</v>
      </c>
      <c r="E10" s="11" t="s">
        <v>423</v>
      </c>
      <c r="G10" s="11" t="s">
        <v>424</v>
      </c>
      <c r="I10" s="11" t="s">
        <v>425</v>
      </c>
      <c r="K10" s="19">
        <v>10779</v>
      </c>
      <c r="L10" s="19"/>
      <c r="O10" s="19">
        <v>10704</v>
      </c>
      <c r="P10" s="19"/>
      <c r="S10" s="19">
        <v>10633</v>
      </c>
      <c r="T10" s="19"/>
      <c r="W10" s="20">
        <v>6.2</v>
      </c>
    </row>
    <row r="11" spans="1:23" ht="15">
      <c r="A11" t="s">
        <v>426</v>
      </c>
      <c r="K11" s="2"/>
      <c r="L11" s="2"/>
      <c r="M11" s="2"/>
      <c r="O11" s="19">
        <v>1135</v>
      </c>
      <c r="P11" s="19"/>
      <c r="S11" s="19">
        <v>1731</v>
      </c>
      <c r="T11" s="19"/>
      <c r="W11" s="20">
        <v>1</v>
      </c>
    </row>
    <row r="12" spans="11:23" ht="15">
      <c r="K12" s="19">
        <v>10779</v>
      </c>
      <c r="L12" s="19"/>
      <c r="O12" s="19">
        <v>11839</v>
      </c>
      <c r="P12" s="19"/>
      <c r="S12" s="19">
        <v>12364</v>
      </c>
      <c r="T12" s="19"/>
      <c r="W12" s="20">
        <v>7.2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3" t="s">
        <v>427</v>
      </c>
      <c r="C14" t="s">
        <v>428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194</v>
      </c>
      <c r="E15" s="11" t="s">
        <v>429</v>
      </c>
      <c r="G15" s="11" t="s">
        <v>68</v>
      </c>
      <c r="I15" s="11" t="s">
        <v>430</v>
      </c>
      <c r="K15" s="19">
        <v>5760</v>
      </c>
      <c r="L15" s="19"/>
      <c r="O15" s="19">
        <v>4764</v>
      </c>
      <c r="P15" s="19"/>
      <c r="S15" s="19">
        <v>317</v>
      </c>
      <c r="T15" s="19"/>
      <c r="W15" s="20">
        <v>0.2</v>
      </c>
    </row>
    <row r="16" spans="1:23" ht="15">
      <c r="A16" t="s">
        <v>431</v>
      </c>
      <c r="K16" s="2"/>
      <c r="L16" s="2"/>
      <c r="M16" s="2"/>
      <c r="O16" s="19">
        <v>3483</v>
      </c>
      <c r="P16" s="19"/>
      <c r="S16" s="13" t="s">
        <v>67</v>
      </c>
      <c r="T16" s="13"/>
      <c r="W16" s="5" t="s">
        <v>67</v>
      </c>
    </row>
    <row r="17" spans="1:23" ht="15">
      <c r="A17" t="s">
        <v>432</v>
      </c>
      <c r="K17" s="2"/>
      <c r="L17" s="2"/>
      <c r="M17" s="2"/>
      <c r="O17" s="13" t="s">
        <v>67</v>
      </c>
      <c r="P17" s="13"/>
      <c r="S17" s="13" t="s">
        <v>67</v>
      </c>
      <c r="T17" s="13"/>
      <c r="W17" s="5" t="s">
        <v>67</v>
      </c>
    </row>
    <row r="18" spans="11:23" ht="15">
      <c r="K18" s="19">
        <v>5760</v>
      </c>
      <c r="L18" s="19"/>
      <c r="O18" s="19">
        <v>8247</v>
      </c>
      <c r="P18" s="19"/>
      <c r="S18" s="19">
        <v>317</v>
      </c>
      <c r="T18" s="19"/>
      <c r="W18" s="20">
        <v>0.2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3" t="s">
        <v>433</v>
      </c>
      <c r="C20" t="s">
        <v>434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435</v>
      </c>
      <c r="K21" s="2"/>
      <c r="L21" s="2"/>
      <c r="M21" s="2"/>
      <c r="O21" s="12">
        <v>1656</v>
      </c>
      <c r="P21" s="12"/>
      <c r="S21" s="12">
        <v>2250</v>
      </c>
      <c r="T21" s="12"/>
      <c r="W21" s="5" t="s">
        <v>53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3" t="s">
        <v>436</v>
      </c>
      <c r="C23" t="s">
        <v>204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170</v>
      </c>
      <c r="E24" s="11" t="s">
        <v>437</v>
      </c>
      <c r="G24" s="11" t="s">
        <v>68</v>
      </c>
      <c r="I24" s="11" t="s">
        <v>438</v>
      </c>
      <c r="K24" s="19">
        <v>3788</v>
      </c>
      <c r="L24" s="19"/>
      <c r="O24" s="19">
        <v>3809</v>
      </c>
      <c r="P24" s="19"/>
      <c r="S24" s="19">
        <v>3788</v>
      </c>
      <c r="T24" s="19"/>
      <c r="W24" s="20">
        <v>2.2</v>
      </c>
    </row>
    <row r="25" spans="1:23" ht="15">
      <c r="A25" t="s">
        <v>439</v>
      </c>
      <c r="K25" s="2"/>
      <c r="L25" s="2"/>
      <c r="M25" s="2"/>
      <c r="O25" s="19">
        <v>217</v>
      </c>
      <c r="P25" s="19"/>
      <c r="S25" s="19">
        <v>10138</v>
      </c>
      <c r="T25" s="19"/>
      <c r="W25" s="20">
        <v>5.9</v>
      </c>
    </row>
    <row r="26" spans="11:23" ht="15">
      <c r="K26" s="19">
        <v>3788</v>
      </c>
      <c r="L26" s="19"/>
      <c r="O26" s="19">
        <v>4026</v>
      </c>
      <c r="P26" s="19"/>
      <c r="S26" s="19">
        <v>13926</v>
      </c>
      <c r="T26" s="19"/>
      <c r="W26" s="20">
        <v>8.1</v>
      </c>
    </row>
    <row r="27" spans="1:24" ht="15">
      <c r="A27" s="3" t="s">
        <v>440</v>
      </c>
      <c r="C27" t="s">
        <v>441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98</v>
      </c>
      <c r="E28" s="11" t="s">
        <v>442</v>
      </c>
      <c r="G28" s="11" t="s">
        <v>226</v>
      </c>
      <c r="I28" s="11" t="s">
        <v>443</v>
      </c>
      <c r="K28" s="19">
        <v>7601</v>
      </c>
      <c r="L28" s="19"/>
      <c r="O28" s="19">
        <v>7496</v>
      </c>
      <c r="P28" s="19"/>
      <c r="S28" s="19">
        <v>7753</v>
      </c>
      <c r="T28" s="19"/>
      <c r="W28" s="20">
        <v>4.5</v>
      </c>
    </row>
    <row r="29" spans="1:23" ht="15">
      <c r="A29" t="s">
        <v>444</v>
      </c>
      <c r="K29" s="2"/>
      <c r="L29" s="2"/>
      <c r="M29" s="2"/>
      <c r="O29" s="19">
        <v>1414</v>
      </c>
      <c r="P29" s="19"/>
      <c r="S29" s="19">
        <v>3399</v>
      </c>
      <c r="T29" s="19"/>
      <c r="W29" s="20">
        <v>2</v>
      </c>
    </row>
    <row r="30" spans="11:23" ht="15">
      <c r="K30" s="19">
        <v>7601</v>
      </c>
      <c r="L30" s="19"/>
      <c r="O30" s="19">
        <v>8910</v>
      </c>
      <c r="P30" s="19"/>
      <c r="S30" s="19">
        <v>11152</v>
      </c>
      <c r="T30" s="19"/>
      <c r="W30" s="20">
        <v>6.5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</sheetData>
  <sheetProtection selectLockedCells="1" selectUnlockedCells="1"/>
  <mergeCells count="95">
    <mergeCell ref="A2:X2"/>
    <mergeCell ref="K4:M4"/>
    <mergeCell ref="O4:Q4"/>
    <mergeCell ref="S4:U4"/>
    <mergeCell ref="W4:X4"/>
    <mergeCell ref="K5:U5"/>
    <mergeCell ref="W5:X5"/>
    <mergeCell ref="K6:M6"/>
    <mergeCell ref="O6:P6"/>
    <mergeCell ref="S6:T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M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  <mergeCell ref="K29:M29"/>
    <mergeCell ref="O29:P29"/>
    <mergeCell ref="S29:T29"/>
    <mergeCell ref="K30:L30"/>
    <mergeCell ref="O30:P30"/>
    <mergeCell ref="S30:T30"/>
    <mergeCell ref="K31:M31"/>
    <mergeCell ref="O31:Q31"/>
    <mergeCell ref="S31:U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5" t="s">
        <v>84</v>
      </c>
      <c r="C4" s="4" t="s">
        <v>85</v>
      </c>
      <c r="E4" s="4" t="s">
        <v>86</v>
      </c>
      <c r="G4" s="16" t="s">
        <v>87</v>
      </c>
      <c r="I4" s="4" t="s">
        <v>88</v>
      </c>
      <c r="K4" s="17" t="s">
        <v>89</v>
      </c>
      <c r="L4" s="17"/>
      <c r="M4" s="17"/>
      <c r="O4" s="7" t="s">
        <v>90</v>
      </c>
      <c r="P4" s="7"/>
      <c r="Q4" s="7"/>
      <c r="S4" s="7" t="s">
        <v>91</v>
      </c>
      <c r="T4" s="7"/>
      <c r="U4" s="7"/>
      <c r="W4" s="17" t="s">
        <v>92</v>
      </c>
      <c r="X4" s="17"/>
    </row>
    <row r="5" spans="11:24" ht="15">
      <c r="K5" s="7" t="s">
        <v>93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445</v>
      </c>
      <c r="C6" t="s">
        <v>446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98</v>
      </c>
      <c r="E7" s="11" t="s">
        <v>442</v>
      </c>
      <c r="G7" s="11" t="s">
        <v>226</v>
      </c>
      <c r="I7" s="11" t="s">
        <v>447</v>
      </c>
      <c r="K7" s="19">
        <v>14638</v>
      </c>
      <c r="L7" s="19"/>
      <c r="O7" s="19">
        <v>14620</v>
      </c>
      <c r="P7" s="19"/>
      <c r="S7" s="19">
        <v>14580</v>
      </c>
      <c r="T7" s="19"/>
      <c r="W7" s="20">
        <v>8.6</v>
      </c>
    </row>
    <row r="8" spans="1:23" ht="15">
      <c r="A8" t="s">
        <v>448</v>
      </c>
      <c r="K8" s="2"/>
      <c r="L8" s="2"/>
      <c r="M8" s="2"/>
      <c r="O8" s="19">
        <v>520</v>
      </c>
      <c r="P8" s="19"/>
      <c r="S8" s="19">
        <v>527</v>
      </c>
      <c r="T8" s="19"/>
      <c r="W8" s="20">
        <v>0.30000000000000004</v>
      </c>
    </row>
    <row r="9" spans="1:23" ht="15">
      <c r="A9" t="s">
        <v>449</v>
      </c>
      <c r="K9" s="2"/>
      <c r="L9" s="2"/>
      <c r="M9" s="2"/>
      <c r="O9" s="19">
        <v>3374</v>
      </c>
      <c r="P9" s="19"/>
      <c r="S9" s="19">
        <v>2901</v>
      </c>
      <c r="T9" s="19"/>
      <c r="W9" s="20">
        <v>1.7000000000000002</v>
      </c>
    </row>
    <row r="10" spans="1:23" ht="15">
      <c r="A10" t="s">
        <v>450</v>
      </c>
      <c r="K10" s="2"/>
      <c r="L10" s="2"/>
      <c r="M10" s="2"/>
      <c r="O10" s="19">
        <v>572</v>
      </c>
      <c r="P10" s="19"/>
      <c r="S10" s="13" t="s">
        <v>67</v>
      </c>
      <c r="T10" s="13"/>
      <c r="W10" s="5" t="s">
        <v>67</v>
      </c>
    </row>
    <row r="11" spans="11:23" ht="15">
      <c r="K11" s="19">
        <v>14638</v>
      </c>
      <c r="L11" s="19"/>
      <c r="O11" s="19">
        <v>19086</v>
      </c>
      <c r="P11" s="19"/>
      <c r="S11" s="19">
        <v>18008</v>
      </c>
      <c r="T11" s="19"/>
      <c r="W11" s="20">
        <v>10.6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39.75" customHeight="1">
      <c r="A13" s="15" t="s">
        <v>451</v>
      </c>
      <c r="C13" t="s">
        <v>452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412</v>
      </c>
      <c r="E14" s="11" t="s">
        <v>453</v>
      </c>
      <c r="G14" s="11" t="s">
        <v>181</v>
      </c>
      <c r="I14" s="11" t="s">
        <v>454</v>
      </c>
      <c r="K14" s="19">
        <v>12103</v>
      </c>
      <c r="L14" s="19"/>
      <c r="O14" s="19">
        <v>11930</v>
      </c>
      <c r="P14" s="19"/>
      <c r="S14" s="19">
        <v>12036</v>
      </c>
      <c r="T14" s="19"/>
      <c r="W14" s="20">
        <v>7.1</v>
      </c>
    </row>
    <row r="15" spans="1:23" ht="15">
      <c r="A15" t="s">
        <v>455</v>
      </c>
      <c r="K15" s="2"/>
      <c r="L15" s="2"/>
      <c r="M15" s="2"/>
      <c r="O15" s="19">
        <v>2309</v>
      </c>
      <c r="P15" s="19"/>
      <c r="S15" s="19">
        <v>2389</v>
      </c>
      <c r="T15" s="19"/>
      <c r="W15" s="20">
        <v>1.4</v>
      </c>
    </row>
    <row r="16" spans="11:23" ht="15">
      <c r="K16" s="19">
        <v>12103</v>
      </c>
      <c r="L16" s="19"/>
      <c r="O16" s="19">
        <v>14239</v>
      </c>
      <c r="P16" s="19"/>
      <c r="S16" s="19">
        <v>14425</v>
      </c>
      <c r="T16" s="19"/>
      <c r="W16" s="20">
        <v>8.5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s="3" t="s">
        <v>456</v>
      </c>
      <c r="K18" s="12">
        <v>97731</v>
      </c>
      <c r="L18" s="12"/>
      <c r="O18" s="12">
        <v>120570</v>
      </c>
      <c r="P18" s="12"/>
      <c r="S18" s="12">
        <v>124227</v>
      </c>
      <c r="T18" s="12"/>
      <c r="W18" s="5" t="s">
        <v>457</v>
      </c>
    </row>
    <row r="19" spans="1:24" ht="15">
      <c r="A19" s="3" t="s">
        <v>458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3" t="s">
        <v>459</v>
      </c>
      <c r="C20" t="s">
        <v>460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461</v>
      </c>
      <c r="E21" s="11" t="s">
        <v>462</v>
      </c>
      <c r="G21" s="11" t="s">
        <v>176</v>
      </c>
      <c r="I21" s="11" t="s">
        <v>463</v>
      </c>
      <c r="K21" s="12">
        <v>7380</v>
      </c>
      <c r="L21" s="12"/>
      <c r="O21" s="12">
        <v>7273</v>
      </c>
      <c r="P21" s="12"/>
      <c r="S21" s="12">
        <v>7380</v>
      </c>
      <c r="T21" s="12"/>
      <c r="W21" s="5" t="s">
        <v>464</v>
      </c>
    </row>
    <row r="22" spans="1:23" ht="15">
      <c r="A22" t="s">
        <v>465</v>
      </c>
      <c r="K22" s="2"/>
      <c r="L22" s="2"/>
      <c r="M22" s="2"/>
      <c r="O22" s="19">
        <v>3069</v>
      </c>
      <c r="P22" s="19"/>
      <c r="S22" s="19">
        <v>1920</v>
      </c>
      <c r="T22" s="19"/>
      <c r="W22" s="20">
        <v>1.1</v>
      </c>
    </row>
    <row r="23" spans="11:23" ht="15">
      <c r="K23" s="19">
        <v>7380</v>
      </c>
      <c r="L23" s="19"/>
      <c r="O23" s="19">
        <v>10342</v>
      </c>
      <c r="P23" s="19"/>
      <c r="S23" s="19">
        <v>9300</v>
      </c>
      <c r="T23" s="19"/>
      <c r="W23" s="20">
        <v>5.4</v>
      </c>
    </row>
    <row r="24" spans="1:23" ht="15">
      <c r="A24" s="3" t="s">
        <v>466</v>
      </c>
      <c r="K24" s="12">
        <v>7380</v>
      </c>
      <c r="L24" s="12"/>
      <c r="O24" s="12">
        <v>10342</v>
      </c>
      <c r="P24" s="12"/>
      <c r="S24" s="12">
        <v>9300</v>
      </c>
      <c r="T24" s="12"/>
      <c r="W24" s="5" t="s">
        <v>467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s="3" t="s">
        <v>468</v>
      </c>
      <c r="K26" s="12">
        <v>502314</v>
      </c>
      <c r="L26" s="12"/>
      <c r="O26" s="12">
        <v>523201</v>
      </c>
      <c r="P26" s="12"/>
      <c r="S26" s="12">
        <v>502161</v>
      </c>
      <c r="T26" s="12"/>
      <c r="W26" s="5" t="s">
        <v>469</v>
      </c>
    </row>
  </sheetData>
  <sheetProtection selectLockedCells="1" selectUnlockedCells="1"/>
  <mergeCells count="77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P22"/>
    <mergeCell ref="S22:T22"/>
    <mergeCell ref="K23:L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22.7109375" style="0" customWidth="1"/>
    <col min="3" max="3" width="8.7109375" style="0" customWidth="1"/>
    <col min="4" max="4" width="34.7109375" style="0" customWidth="1"/>
    <col min="5" max="5" width="8.7109375" style="0" customWidth="1"/>
    <col min="6" max="6" width="29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3" t="s">
        <v>470</v>
      </c>
      <c r="B4" s="4" t="s">
        <v>471</v>
      </c>
      <c r="D4" s="4" t="s">
        <v>472</v>
      </c>
      <c r="F4" s="4" t="s">
        <v>473</v>
      </c>
    </row>
    <row r="5" spans="1:6" ht="15">
      <c r="A5" t="s">
        <v>474</v>
      </c>
      <c r="B5" s="11" t="s">
        <v>475</v>
      </c>
      <c r="D5" s="11" t="s">
        <v>476</v>
      </c>
      <c r="F5" s="11" t="s">
        <v>477</v>
      </c>
    </row>
    <row r="6" spans="1:6" ht="15">
      <c r="A6" t="s">
        <v>478</v>
      </c>
      <c r="B6" s="11" t="s">
        <v>158</v>
      </c>
      <c r="D6" s="11" t="s">
        <v>479</v>
      </c>
      <c r="F6" s="11" t="s">
        <v>480</v>
      </c>
    </row>
    <row r="7" spans="1:6" ht="15">
      <c r="A7" t="s">
        <v>410</v>
      </c>
      <c r="B7" s="11" t="s">
        <v>481</v>
      </c>
      <c r="D7" s="11" t="s">
        <v>482</v>
      </c>
      <c r="F7" s="11" t="s">
        <v>483</v>
      </c>
    </row>
    <row r="8" spans="1:6" ht="15">
      <c r="A8" t="s">
        <v>484</v>
      </c>
      <c r="B8" s="11" t="s">
        <v>423</v>
      </c>
      <c r="D8" s="11" t="s">
        <v>485</v>
      </c>
      <c r="F8" s="11" t="s">
        <v>486</v>
      </c>
    </row>
    <row r="9" spans="1:6" ht="15">
      <c r="A9" t="s">
        <v>487</v>
      </c>
      <c r="B9" s="11" t="s">
        <v>488</v>
      </c>
      <c r="D9" s="11" t="s">
        <v>489</v>
      </c>
      <c r="F9" s="11" t="s">
        <v>490</v>
      </c>
    </row>
    <row r="10" spans="1:6" ht="15">
      <c r="A10" t="s">
        <v>491</v>
      </c>
      <c r="B10" s="11" t="s">
        <v>272</v>
      </c>
      <c r="D10" s="11" t="s">
        <v>492</v>
      </c>
      <c r="F10" s="11" t="s">
        <v>493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3" t="s">
        <v>470</v>
      </c>
      <c r="C4" s="4" t="s">
        <v>494</v>
      </c>
      <c r="E4" s="4" t="s">
        <v>495</v>
      </c>
      <c r="G4" s="4" t="s">
        <v>496</v>
      </c>
      <c r="I4" s="4" t="s">
        <v>497</v>
      </c>
    </row>
    <row r="5" spans="1:9" ht="15">
      <c r="A5" t="s">
        <v>498</v>
      </c>
      <c r="C5" t="s">
        <v>170</v>
      </c>
      <c r="E5" s="11" t="s">
        <v>499</v>
      </c>
      <c r="G5" s="11" t="s">
        <v>500</v>
      </c>
      <c r="I5" s="11" t="s">
        <v>501</v>
      </c>
    </row>
    <row r="6" spans="1:9" ht="15">
      <c r="A6" t="s">
        <v>502</v>
      </c>
      <c r="C6" t="s">
        <v>170</v>
      </c>
      <c r="E6" s="11" t="s">
        <v>503</v>
      </c>
      <c r="G6" s="11" t="s">
        <v>504</v>
      </c>
      <c r="I6" s="11" t="s">
        <v>505</v>
      </c>
    </row>
    <row r="7" spans="1:9" ht="15">
      <c r="A7" t="s">
        <v>506</v>
      </c>
      <c r="C7" t="s">
        <v>98</v>
      </c>
      <c r="E7" s="11" t="s">
        <v>507</v>
      </c>
      <c r="G7" s="11" t="s">
        <v>508</v>
      </c>
      <c r="I7" s="11" t="s">
        <v>429</v>
      </c>
    </row>
    <row r="8" spans="1:9" ht="15">
      <c r="A8" t="s">
        <v>509</v>
      </c>
      <c r="C8" t="s">
        <v>98</v>
      </c>
      <c r="E8" s="11" t="s">
        <v>503</v>
      </c>
      <c r="G8" s="11" t="s">
        <v>510</v>
      </c>
      <c r="I8" s="11" t="s">
        <v>505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4" t="s">
        <v>13</v>
      </c>
      <c r="D6" s="4" t="s">
        <v>14</v>
      </c>
      <c r="F6" s="4" t="s">
        <v>15</v>
      </c>
      <c r="H6" s="4" t="s">
        <v>16</v>
      </c>
    </row>
    <row r="7" spans="1:8" ht="15">
      <c r="A7" t="s">
        <v>17</v>
      </c>
      <c r="B7" s="6">
        <v>158</v>
      </c>
      <c r="D7" s="6">
        <v>412</v>
      </c>
      <c r="F7" s="6">
        <v>600</v>
      </c>
      <c r="H7" s="6">
        <v>886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511</v>
      </c>
      <c r="B4" t="e">
        <f>#N/A</f>
        <v>#N/A</v>
      </c>
      <c r="C4" t="s">
        <v>512</v>
      </c>
    </row>
    <row r="6" spans="2:3" ht="15">
      <c r="B6" t="e">
        <f>#N/A</f>
        <v>#N/A</v>
      </c>
      <c r="C6" t="s">
        <v>513</v>
      </c>
    </row>
    <row r="8" spans="2:3" ht="15">
      <c r="B8" t="e">
        <f>#N/A</f>
        <v>#N/A</v>
      </c>
      <c r="C8" t="s">
        <v>514</v>
      </c>
    </row>
    <row r="10" spans="2:3" ht="15">
      <c r="B10" t="e">
        <f>#N/A</f>
        <v>#N/A</v>
      </c>
      <c r="C10" t="s">
        <v>515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511</v>
      </c>
      <c r="B4" t="e">
        <f>#N/A</f>
        <v>#N/A</v>
      </c>
      <c r="C4" t="s">
        <v>512</v>
      </c>
    </row>
    <row r="6" spans="2:3" ht="15">
      <c r="B6" t="e">
        <f>#N/A</f>
        <v>#N/A</v>
      </c>
      <c r="C6" t="s">
        <v>516</v>
      </c>
    </row>
    <row r="8" spans="2:3" ht="15">
      <c r="B8" t="e">
        <f>#N/A</f>
        <v>#N/A</v>
      </c>
      <c r="C8" t="s">
        <v>517</v>
      </c>
    </row>
    <row r="10" spans="2:3" ht="15">
      <c r="B10" t="e">
        <f>#N/A</f>
        <v>#N/A</v>
      </c>
      <c r="C10" t="s">
        <v>518</v>
      </c>
    </row>
    <row r="12" spans="2:3" ht="15">
      <c r="B12" t="e">
        <f>#N/A</f>
        <v>#N/A</v>
      </c>
      <c r="C12" t="s">
        <v>519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520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3" t="s">
        <v>521</v>
      </c>
      <c r="C6" s="4" t="s">
        <v>522</v>
      </c>
      <c r="E6" s="7" t="s">
        <v>523</v>
      </c>
      <c r="F6" s="7"/>
      <c r="H6" s="7" t="s">
        <v>524</v>
      </c>
      <c r="I6" s="7"/>
    </row>
    <row r="7" spans="1:8" ht="15">
      <c r="A7" t="s">
        <v>525</v>
      </c>
      <c r="B7" s="11"/>
      <c r="C7" s="23">
        <v>100000000</v>
      </c>
      <c r="D7" s="11"/>
      <c r="E7" s="5" t="s">
        <v>67</v>
      </c>
      <c r="G7" s="11"/>
      <c r="H7" s="23">
        <v>13376836</v>
      </c>
    </row>
    <row r="8" spans="1:8" ht="15">
      <c r="A8" t="s">
        <v>526</v>
      </c>
      <c r="B8" s="11"/>
      <c r="C8" s="23">
        <v>2000000</v>
      </c>
      <c r="D8" s="11"/>
      <c r="E8" s="5" t="s">
        <v>67</v>
      </c>
      <c r="G8" s="11"/>
      <c r="H8" s="5" t="s">
        <v>67</v>
      </c>
    </row>
  </sheetData>
  <sheetProtection selectLockedCells="1" selectUnlockedCells="1"/>
  <mergeCells count="4">
    <mergeCell ref="A2:F2"/>
    <mergeCell ref="A4:I4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527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11" t="s">
        <v>528</v>
      </c>
      <c r="C6" t="s">
        <v>529</v>
      </c>
    </row>
    <row r="7" spans="1:3" ht="15">
      <c r="A7" s="11" t="s">
        <v>530</v>
      </c>
      <c r="C7" t="s">
        <v>531</v>
      </c>
    </row>
    <row r="8" spans="1:3" ht="15">
      <c r="A8" s="11" t="s">
        <v>532</v>
      </c>
      <c r="C8" t="s">
        <v>533</v>
      </c>
    </row>
    <row r="9" spans="1:3" ht="15">
      <c r="A9" s="11" t="s">
        <v>534</v>
      </c>
      <c r="C9" t="s">
        <v>535</v>
      </c>
    </row>
    <row r="10" spans="1:3" ht="15">
      <c r="A10" s="11" t="s">
        <v>536</v>
      </c>
      <c r="C10" t="s">
        <v>537</v>
      </c>
    </row>
    <row r="11" spans="1:3" ht="15">
      <c r="A11" s="11" t="s">
        <v>538</v>
      </c>
      <c r="C11" t="s">
        <v>539</v>
      </c>
    </row>
    <row r="12" spans="1:3" ht="15">
      <c r="A12" s="11" t="s">
        <v>540</v>
      </c>
      <c r="C12" t="s">
        <v>541</v>
      </c>
    </row>
    <row r="13" spans="1:3" ht="15">
      <c r="A13" s="11" t="s">
        <v>542</v>
      </c>
      <c r="C13" t="s">
        <v>543</v>
      </c>
    </row>
    <row r="14" spans="1:3" ht="15">
      <c r="A14" s="11" t="s">
        <v>544</v>
      </c>
      <c r="C14" t="s">
        <v>545</v>
      </c>
    </row>
    <row r="15" spans="1:3" ht="15">
      <c r="A15" s="11" t="s">
        <v>546</v>
      </c>
      <c r="C15" t="s">
        <v>547</v>
      </c>
    </row>
    <row r="16" spans="1:3" ht="15">
      <c r="A16" s="11" t="s">
        <v>548</v>
      </c>
      <c r="C16" t="s">
        <v>549</v>
      </c>
    </row>
    <row r="17" spans="1:3" ht="15">
      <c r="A17" s="11" t="s">
        <v>550</v>
      </c>
      <c r="C17" t="s">
        <v>551</v>
      </c>
    </row>
    <row r="18" spans="1:3" ht="15">
      <c r="A18" s="11" t="s">
        <v>552</v>
      </c>
      <c r="C18" t="s">
        <v>553</v>
      </c>
    </row>
    <row r="19" spans="1:3" ht="15">
      <c r="A19" s="11" t="s">
        <v>554</v>
      </c>
      <c r="C19" t="s">
        <v>555</v>
      </c>
    </row>
    <row r="20" spans="1:3" ht="15">
      <c r="A20" s="11" t="s">
        <v>556</v>
      </c>
      <c r="C20" t="s">
        <v>557</v>
      </c>
    </row>
    <row r="21" spans="1:3" ht="15">
      <c r="A21" s="11" t="s">
        <v>558</v>
      </c>
      <c r="C21" t="s">
        <v>559</v>
      </c>
    </row>
    <row r="22" spans="1:3" ht="15">
      <c r="A22" s="11" t="s">
        <v>560</v>
      </c>
      <c r="C22" t="s">
        <v>561</v>
      </c>
    </row>
    <row r="23" spans="1:3" ht="15">
      <c r="A23" s="11" t="s">
        <v>562</v>
      </c>
      <c r="C23" t="s">
        <v>563</v>
      </c>
    </row>
    <row r="24" spans="1:3" ht="15">
      <c r="A24" s="11" t="s">
        <v>564</v>
      </c>
      <c r="C24" t="s">
        <v>535</v>
      </c>
    </row>
    <row r="25" spans="1:3" ht="15">
      <c r="A25" s="11" t="s">
        <v>565</v>
      </c>
      <c r="C25" t="s">
        <v>566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s="11" t="s">
        <v>567</v>
      </c>
      <c r="C4" t="s">
        <v>568</v>
      </c>
    </row>
    <row r="5" spans="1:3" ht="15">
      <c r="A5" s="11" t="s">
        <v>569</v>
      </c>
      <c r="C5" t="s">
        <v>570</v>
      </c>
    </row>
    <row r="6" spans="1:3" ht="15">
      <c r="A6" s="11" t="s">
        <v>571</v>
      </c>
      <c r="C6" t="s">
        <v>572</v>
      </c>
    </row>
    <row r="7" spans="1:3" ht="15">
      <c r="A7" s="11" t="s">
        <v>573</v>
      </c>
      <c r="C7" t="s">
        <v>574</v>
      </c>
    </row>
    <row r="8" spans="1:3" ht="15">
      <c r="A8" s="11" t="s">
        <v>575</v>
      </c>
      <c r="C8" t="s">
        <v>576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4" width="8.7109375" style="0" customWidth="1"/>
    <col min="5" max="5" width="1.7109375" style="0" customWidth="1"/>
    <col min="6" max="16384" width="8.7109375" style="0" customWidth="1"/>
  </cols>
  <sheetData>
    <row r="2" spans="1:6" ht="15">
      <c r="A2" s="1" t="s">
        <v>577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t="s">
        <v>578</v>
      </c>
      <c r="B6" s="19">
        <v>13350</v>
      </c>
      <c r="C6" s="19"/>
      <c r="E6" t="s">
        <v>29</v>
      </c>
    </row>
    <row r="7" spans="1:5" ht="15">
      <c r="A7" t="s">
        <v>579</v>
      </c>
      <c r="B7" s="19">
        <v>15928</v>
      </c>
      <c r="C7" s="19"/>
      <c r="E7" t="s">
        <v>29</v>
      </c>
    </row>
    <row r="8" spans="1:3" ht="15">
      <c r="A8" t="s">
        <v>580</v>
      </c>
      <c r="B8" s="19">
        <v>65000</v>
      </c>
      <c r="C8" s="19"/>
    </row>
    <row r="9" spans="1:3" ht="15">
      <c r="A9" t="s">
        <v>581</v>
      </c>
      <c r="B9" s="19">
        <v>50000</v>
      </c>
      <c r="C9" s="19"/>
    </row>
    <row r="10" spans="1:3" ht="15">
      <c r="A10" t="s">
        <v>582</v>
      </c>
      <c r="B10" s="19">
        <v>150000</v>
      </c>
      <c r="C10" s="19"/>
    </row>
    <row r="11" spans="1:3" ht="15">
      <c r="A11" t="s">
        <v>583</v>
      </c>
      <c r="B11" s="19">
        <v>75000</v>
      </c>
      <c r="C11" s="19"/>
    </row>
    <row r="12" spans="1:3" ht="15">
      <c r="A12" t="s">
        <v>9</v>
      </c>
      <c r="B12" s="12">
        <v>369278</v>
      </c>
      <c r="C12" s="12"/>
    </row>
  </sheetData>
  <sheetProtection selectLockedCells="1" selectUnlockedCells="1"/>
  <mergeCells count="9">
    <mergeCell ref="A2:F2"/>
    <mergeCell ref="A4:E4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4" width="8.7109375" style="0" customWidth="1"/>
    <col min="15" max="15" width="6.7109375" style="0" customWidth="1"/>
    <col min="16" max="17" width="8.7109375" style="0" customWidth="1"/>
    <col min="18" max="18" width="6.7109375" style="0" customWidth="1"/>
    <col min="19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3:23" ht="15">
      <c r="C6" s="7" t="s">
        <v>19</v>
      </c>
      <c r="D6" s="7"/>
      <c r="E6" s="7"/>
      <c r="G6" s="7" t="s">
        <v>20</v>
      </c>
      <c r="H6" s="7"/>
      <c r="I6" s="7"/>
      <c r="J6" s="7"/>
      <c r="K6" s="7"/>
      <c r="L6" s="7"/>
      <c r="M6" s="7"/>
      <c r="O6" s="7" t="s">
        <v>21</v>
      </c>
      <c r="P6" s="7"/>
      <c r="R6" s="7" t="s">
        <v>22</v>
      </c>
      <c r="S6" s="7"/>
      <c r="U6" s="7" t="s">
        <v>23</v>
      </c>
      <c r="V6" s="7"/>
      <c r="W6" s="7"/>
    </row>
    <row r="7" spans="1:11" ht="15">
      <c r="A7" s="3" t="s">
        <v>24</v>
      </c>
      <c r="E7" s="7" t="s">
        <v>25</v>
      </c>
      <c r="F7" s="7"/>
      <c r="G7" s="7"/>
      <c r="I7" s="7" t="s">
        <v>26</v>
      </c>
      <c r="J7" s="7"/>
      <c r="K7" s="7"/>
    </row>
    <row r="8" spans="1:23" ht="15">
      <c r="A8" s="3" t="s">
        <v>27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R8" s="2"/>
      <c r="S8" s="2"/>
      <c r="U8" s="2"/>
      <c r="V8" s="2"/>
      <c r="W8" s="2"/>
    </row>
    <row r="9" spans="1:23" ht="15">
      <c r="A9" t="s">
        <v>28</v>
      </c>
      <c r="C9" s="8" t="s">
        <v>29</v>
      </c>
      <c r="D9" s="8"/>
      <c r="E9" s="8"/>
      <c r="G9" s="9">
        <v>11.73</v>
      </c>
      <c r="H9" s="9"/>
      <c r="K9" s="9">
        <v>11</v>
      </c>
      <c r="L9" s="9"/>
      <c r="O9" s="8" t="s">
        <v>29</v>
      </c>
      <c r="P9" s="8"/>
      <c r="R9" s="8" t="s">
        <v>29</v>
      </c>
      <c r="S9" s="8"/>
      <c r="U9" s="8" t="s">
        <v>29</v>
      </c>
      <c r="V9" s="8"/>
      <c r="W9" s="8"/>
    </row>
    <row r="10" spans="1:23" ht="15">
      <c r="A10" s="3" t="s">
        <v>30</v>
      </c>
      <c r="C10" s="2"/>
      <c r="D10" s="2"/>
      <c r="E10" s="2"/>
      <c r="G10" s="2"/>
      <c r="H10" s="2"/>
      <c r="I10" s="2"/>
      <c r="K10" s="2"/>
      <c r="L10" s="2"/>
      <c r="M10" s="2"/>
      <c r="O10" s="2"/>
      <c r="P10" s="2"/>
      <c r="R10" s="2"/>
      <c r="S10" s="2"/>
      <c r="U10" s="2"/>
      <c r="V10" s="2"/>
      <c r="W10" s="2"/>
    </row>
    <row r="11" spans="1:23" ht="15">
      <c r="A11" t="s">
        <v>31</v>
      </c>
      <c r="C11" s="8" t="s">
        <v>29</v>
      </c>
      <c r="D11" s="8"/>
      <c r="E11" s="8"/>
      <c r="G11" s="9">
        <v>12.01</v>
      </c>
      <c r="H11" s="9"/>
      <c r="K11" s="9">
        <v>10.99</v>
      </c>
      <c r="L11" s="9"/>
      <c r="O11" s="8" t="s">
        <v>29</v>
      </c>
      <c r="P11" s="8"/>
      <c r="R11" s="8" t="s">
        <v>29</v>
      </c>
      <c r="S11" s="8"/>
      <c r="U11" s="8" t="s">
        <v>29</v>
      </c>
      <c r="V11" s="8"/>
      <c r="W11" s="8"/>
    </row>
    <row r="12" spans="1:22" ht="15">
      <c r="A12" t="s">
        <v>32</v>
      </c>
      <c r="C12" s="9">
        <v>12.74</v>
      </c>
      <c r="D12" s="9"/>
      <c r="G12" s="9">
        <v>12.27</v>
      </c>
      <c r="H12" s="9"/>
      <c r="K12" s="9">
        <v>10.98</v>
      </c>
      <c r="L12" s="9"/>
      <c r="O12" s="5" t="s">
        <v>33</v>
      </c>
      <c r="R12" s="5" t="s">
        <v>34</v>
      </c>
      <c r="U12" s="9">
        <v>0.34</v>
      </c>
      <c r="V12" s="9"/>
    </row>
    <row r="13" spans="1:22" ht="15">
      <c r="A13" t="s">
        <v>35</v>
      </c>
      <c r="C13" s="9">
        <v>12.95</v>
      </c>
      <c r="D13" s="9"/>
      <c r="G13" s="9">
        <v>12.8</v>
      </c>
      <c r="H13" s="9"/>
      <c r="K13" s="9">
        <v>11.85</v>
      </c>
      <c r="L13" s="9"/>
      <c r="O13" s="5" t="s">
        <v>36</v>
      </c>
      <c r="R13" s="5" t="s">
        <v>37</v>
      </c>
      <c r="U13" s="9">
        <v>0.34</v>
      </c>
      <c r="V13" s="9"/>
    </row>
    <row r="14" spans="1:22" ht="15">
      <c r="A14" t="s">
        <v>38</v>
      </c>
      <c r="C14" s="9">
        <v>13.04</v>
      </c>
      <c r="D14" s="9"/>
      <c r="G14" s="9">
        <v>12.52</v>
      </c>
      <c r="H14" s="9"/>
      <c r="K14" s="9">
        <v>10.77</v>
      </c>
      <c r="L14" s="9"/>
      <c r="O14" s="5" t="s">
        <v>39</v>
      </c>
      <c r="R14" s="5" t="s">
        <v>40</v>
      </c>
      <c r="U14" s="9">
        <v>0.34</v>
      </c>
      <c r="V14" s="9"/>
    </row>
    <row r="15" spans="1:23" ht="15">
      <c r="A15" s="3" t="s">
        <v>41</v>
      </c>
      <c r="C15" s="2"/>
      <c r="D15" s="2"/>
      <c r="E15" s="2"/>
      <c r="G15" s="2"/>
      <c r="H15" s="2"/>
      <c r="I15" s="2"/>
      <c r="K15" s="2"/>
      <c r="L15" s="2"/>
      <c r="M15" s="2"/>
      <c r="O15" s="2"/>
      <c r="P15" s="2"/>
      <c r="R15" s="2"/>
      <c r="S15" s="2"/>
      <c r="U15" s="2"/>
      <c r="V15" s="2"/>
      <c r="W15" s="2"/>
    </row>
    <row r="16" spans="1:22" ht="15">
      <c r="A16" t="s">
        <v>31</v>
      </c>
      <c r="C16" s="9">
        <v>13.1</v>
      </c>
      <c r="D16" s="9"/>
      <c r="G16" s="9">
        <v>11.95</v>
      </c>
      <c r="H16" s="9"/>
      <c r="K16" s="9">
        <v>9.89</v>
      </c>
      <c r="L16" s="9"/>
      <c r="O16" s="5" t="s">
        <v>42</v>
      </c>
      <c r="R16" s="5" t="s">
        <v>43</v>
      </c>
      <c r="U16" s="9">
        <v>0.34</v>
      </c>
      <c r="V16" s="9"/>
    </row>
    <row r="17" spans="1:22" ht="15">
      <c r="A17" t="s">
        <v>32</v>
      </c>
      <c r="C17" s="9">
        <v>13.75</v>
      </c>
      <c r="D17" s="9"/>
      <c r="G17" s="9">
        <v>12.7</v>
      </c>
      <c r="H17" s="9"/>
      <c r="K17" s="9">
        <v>11.48</v>
      </c>
      <c r="L17" s="9"/>
      <c r="O17" s="5" t="s">
        <v>44</v>
      </c>
      <c r="R17" s="5" t="s">
        <v>45</v>
      </c>
      <c r="U17" s="9">
        <v>0.34</v>
      </c>
      <c r="V17" s="9"/>
    </row>
    <row r="18" spans="1:22" ht="15">
      <c r="A18" t="s">
        <v>35</v>
      </c>
      <c r="C18" s="9">
        <v>13.7</v>
      </c>
      <c r="D18" s="9"/>
      <c r="G18" s="9">
        <v>12.2</v>
      </c>
      <c r="H18" s="9"/>
      <c r="K18" s="9">
        <v>10.65</v>
      </c>
      <c r="L18" s="9"/>
      <c r="O18" s="5" t="s">
        <v>46</v>
      </c>
      <c r="R18" s="5" t="s">
        <v>47</v>
      </c>
      <c r="U18" s="9">
        <v>0.34</v>
      </c>
      <c r="V18" s="9"/>
    </row>
    <row r="19" spans="1:24" ht="15">
      <c r="A19" t="s">
        <v>38</v>
      </c>
      <c r="C19" s="9">
        <v>13.68</v>
      </c>
      <c r="D19" s="9"/>
      <c r="G19" s="9">
        <v>12.5</v>
      </c>
      <c r="H19" s="9"/>
      <c r="K19" s="9">
        <v>10.98</v>
      </c>
      <c r="L19" s="9"/>
      <c r="O19" s="5" t="s">
        <v>48</v>
      </c>
      <c r="R19" s="5" t="s">
        <v>49</v>
      </c>
      <c r="U19" s="9">
        <v>0.71</v>
      </c>
      <c r="V19" s="9"/>
      <c r="X19" s="10">
        <v>-4</v>
      </c>
    </row>
    <row r="20" spans="1:23" ht="15">
      <c r="A20" s="3" t="s">
        <v>50</v>
      </c>
      <c r="C20" s="2"/>
      <c r="D20" s="2"/>
      <c r="E20" s="2"/>
      <c r="G20" s="2"/>
      <c r="H20" s="2"/>
      <c r="I20" s="2"/>
      <c r="K20" s="2"/>
      <c r="L20" s="2"/>
      <c r="M20" s="2"/>
      <c r="O20" s="2"/>
      <c r="P20" s="2"/>
      <c r="R20" s="2"/>
      <c r="S20" s="2"/>
      <c r="U20" s="2"/>
      <c r="V20" s="2"/>
      <c r="W20" s="2"/>
    </row>
    <row r="21" spans="1:22" ht="15">
      <c r="A21" t="s">
        <v>31</v>
      </c>
      <c r="C21" s="9">
        <v>14.12</v>
      </c>
      <c r="D21" s="9"/>
      <c r="G21" s="9">
        <v>13.18</v>
      </c>
      <c r="H21" s="9"/>
      <c r="K21" s="9">
        <v>11.85</v>
      </c>
      <c r="L21" s="9"/>
      <c r="O21" s="5" t="s">
        <v>51</v>
      </c>
      <c r="R21" s="5" t="s">
        <v>52</v>
      </c>
      <c r="U21" s="9">
        <v>0.34</v>
      </c>
      <c r="V21" s="9"/>
    </row>
    <row r="22" spans="1:22" ht="15">
      <c r="A22" t="s">
        <v>32</v>
      </c>
      <c r="C22" s="9">
        <v>14.15</v>
      </c>
      <c r="D22" s="9"/>
      <c r="G22" s="9">
        <v>14.34</v>
      </c>
      <c r="H22" s="9"/>
      <c r="K22" s="9">
        <v>12.67</v>
      </c>
      <c r="L22" s="9"/>
      <c r="O22" s="5" t="s">
        <v>53</v>
      </c>
      <c r="R22" s="5" t="s">
        <v>54</v>
      </c>
      <c r="U22" s="9">
        <v>0.34</v>
      </c>
      <c r="V22" s="9"/>
    </row>
    <row r="23" spans="1:22" ht="15">
      <c r="A23" t="s">
        <v>35</v>
      </c>
      <c r="C23" s="9">
        <v>14.4</v>
      </c>
      <c r="D23" s="9"/>
      <c r="G23" s="9">
        <v>14.58</v>
      </c>
      <c r="H23" s="9"/>
      <c r="K23" s="9">
        <v>13.5</v>
      </c>
      <c r="L23" s="9"/>
      <c r="O23" s="5" t="s">
        <v>53</v>
      </c>
      <c r="R23" s="5" t="s">
        <v>55</v>
      </c>
      <c r="U23" s="9">
        <v>0.34</v>
      </c>
      <c r="V23" s="9"/>
    </row>
    <row r="24" spans="1:22" ht="15">
      <c r="A24" t="s">
        <v>38</v>
      </c>
      <c r="C24" s="9">
        <v>14.98</v>
      </c>
      <c r="D24" s="9"/>
      <c r="G24" s="9">
        <v>15.24</v>
      </c>
      <c r="H24" s="9"/>
      <c r="K24" s="9">
        <v>13.55</v>
      </c>
      <c r="L24" s="9"/>
      <c r="O24" s="5" t="s">
        <v>56</v>
      </c>
      <c r="R24" s="5" t="s">
        <v>57</v>
      </c>
      <c r="U24" s="9">
        <v>0.34</v>
      </c>
      <c r="V24" s="9"/>
    </row>
  </sheetData>
  <sheetProtection selectLockedCells="1" selectUnlockedCells="1"/>
  <mergeCells count="89">
    <mergeCell ref="A2:F2"/>
    <mergeCell ref="A4:X4"/>
    <mergeCell ref="C6:E6"/>
    <mergeCell ref="G6:M6"/>
    <mergeCell ref="O6:P6"/>
    <mergeCell ref="R6:S6"/>
    <mergeCell ref="U6:W6"/>
    <mergeCell ref="E7:G7"/>
    <mergeCell ref="I7:K7"/>
    <mergeCell ref="C8:E8"/>
    <mergeCell ref="G8:I8"/>
    <mergeCell ref="K8:M8"/>
    <mergeCell ref="O8:P8"/>
    <mergeCell ref="R8:S8"/>
    <mergeCell ref="U8:W8"/>
    <mergeCell ref="C9:E9"/>
    <mergeCell ref="G9:H9"/>
    <mergeCell ref="K9:L9"/>
    <mergeCell ref="O9:P9"/>
    <mergeCell ref="R9:S9"/>
    <mergeCell ref="U9:W9"/>
    <mergeCell ref="C10:E10"/>
    <mergeCell ref="G10:I10"/>
    <mergeCell ref="K10:M10"/>
    <mergeCell ref="O10:P10"/>
    <mergeCell ref="R10:S10"/>
    <mergeCell ref="U10:W10"/>
    <mergeCell ref="C11:E11"/>
    <mergeCell ref="G11:H11"/>
    <mergeCell ref="K11:L11"/>
    <mergeCell ref="O11:P11"/>
    <mergeCell ref="R11:S11"/>
    <mergeCell ref="U11:W11"/>
    <mergeCell ref="C12:D12"/>
    <mergeCell ref="G12:H12"/>
    <mergeCell ref="K12:L12"/>
    <mergeCell ref="U12:V12"/>
    <mergeCell ref="C13:D13"/>
    <mergeCell ref="G13:H13"/>
    <mergeCell ref="K13:L13"/>
    <mergeCell ref="U13:V13"/>
    <mergeCell ref="C14:D14"/>
    <mergeCell ref="G14:H14"/>
    <mergeCell ref="K14:L14"/>
    <mergeCell ref="U14:V14"/>
    <mergeCell ref="C15:E15"/>
    <mergeCell ref="G15:I15"/>
    <mergeCell ref="K15:M15"/>
    <mergeCell ref="O15:P15"/>
    <mergeCell ref="R15:S15"/>
    <mergeCell ref="U15:W15"/>
    <mergeCell ref="C16:D16"/>
    <mergeCell ref="G16:H16"/>
    <mergeCell ref="K16:L16"/>
    <mergeCell ref="U16:V16"/>
    <mergeCell ref="C17:D17"/>
    <mergeCell ref="G17:H17"/>
    <mergeCell ref="K17:L17"/>
    <mergeCell ref="U17:V17"/>
    <mergeCell ref="C18:D18"/>
    <mergeCell ref="G18:H18"/>
    <mergeCell ref="K18:L18"/>
    <mergeCell ref="U18:V18"/>
    <mergeCell ref="C19:D19"/>
    <mergeCell ref="G19:H19"/>
    <mergeCell ref="K19:L19"/>
    <mergeCell ref="U19:V19"/>
    <mergeCell ref="C20:E20"/>
    <mergeCell ref="G20:I20"/>
    <mergeCell ref="K20:M20"/>
    <mergeCell ref="O20:P20"/>
    <mergeCell ref="R20:S20"/>
    <mergeCell ref="U20:W20"/>
    <mergeCell ref="C21:D21"/>
    <mergeCell ref="G21:H21"/>
    <mergeCell ref="K21:L21"/>
    <mergeCell ref="U21:V21"/>
    <mergeCell ref="C22:D22"/>
    <mergeCell ref="G22:H22"/>
    <mergeCell ref="K22:L22"/>
    <mergeCell ref="U22:V22"/>
    <mergeCell ref="C23:D23"/>
    <mergeCell ref="G23:H23"/>
    <mergeCell ref="K23:L23"/>
    <mergeCell ref="U23:V23"/>
    <mergeCell ref="C24:D24"/>
    <mergeCell ref="G24:H24"/>
    <mergeCell ref="K24:L24"/>
    <mergeCell ref="U24:V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ht="15">
      <c r="A6" s="1" t="s">
        <v>59</v>
      </c>
      <c r="B6" s="1"/>
      <c r="C6" s="1"/>
      <c r="D6" s="1"/>
      <c r="F6" s="2"/>
      <c r="G6" s="2"/>
      <c r="H6" s="2"/>
      <c r="J6" s="2"/>
      <c r="K6" s="2"/>
      <c r="M6" s="2"/>
      <c r="N6" s="2"/>
      <c r="O6" s="2"/>
    </row>
    <row r="7" spans="1:15" ht="15">
      <c r="A7" s="3" t="s">
        <v>60</v>
      </c>
      <c r="B7" s="7" t="s">
        <v>61</v>
      </c>
      <c r="C7" s="7"/>
      <c r="D7" s="7"/>
      <c r="E7" s="11"/>
      <c r="F7" s="7" t="s">
        <v>62</v>
      </c>
      <c r="G7" s="7"/>
      <c r="H7" s="7"/>
      <c r="I7" s="11"/>
      <c r="J7" s="7" t="s">
        <v>63</v>
      </c>
      <c r="K7" s="7"/>
      <c r="L7" s="11"/>
      <c r="M7" s="7" t="s">
        <v>64</v>
      </c>
      <c r="N7" s="7"/>
      <c r="O7" s="7"/>
    </row>
    <row r="8" spans="1:15" ht="15">
      <c r="A8" s="3" t="s">
        <v>65</v>
      </c>
      <c r="B8" s="2"/>
      <c r="C8" s="2"/>
      <c r="D8" s="2"/>
      <c r="F8" s="2"/>
      <c r="G8" s="2"/>
      <c r="H8" s="2"/>
      <c r="J8" s="2"/>
      <c r="K8" s="2"/>
      <c r="M8" s="2"/>
      <c r="N8" s="2"/>
      <c r="O8" s="2"/>
    </row>
    <row r="9" spans="1:14" ht="15">
      <c r="A9" t="s">
        <v>66</v>
      </c>
      <c r="B9" s="12">
        <v>46650</v>
      </c>
      <c r="C9" s="12"/>
      <c r="F9" s="12">
        <v>7747</v>
      </c>
      <c r="G9" s="12"/>
      <c r="J9" s="5" t="s">
        <v>67</v>
      </c>
      <c r="M9" s="13" t="s">
        <v>68</v>
      </c>
      <c r="N9" s="13"/>
    </row>
    <row r="10" spans="1:15" ht="15">
      <c r="A10" s="3" t="s">
        <v>69</v>
      </c>
      <c r="B10" s="2"/>
      <c r="C10" s="2"/>
      <c r="D10" s="2"/>
      <c r="F10" s="2"/>
      <c r="G10" s="2"/>
      <c r="H10" s="2"/>
      <c r="J10" s="2"/>
      <c r="K10" s="2"/>
      <c r="M10" s="2"/>
      <c r="N10" s="2"/>
      <c r="O10" s="2"/>
    </row>
    <row r="11" spans="1:14" ht="15">
      <c r="A11" t="s">
        <v>66</v>
      </c>
      <c r="B11" s="12">
        <v>50000</v>
      </c>
      <c r="C11" s="12"/>
      <c r="F11" s="12">
        <v>7228</v>
      </c>
      <c r="G11" s="12"/>
      <c r="J11" s="5" t="s">
        <v>67</v>
      </c>
      <c r="M11" s="9">
        <v>25.29</v>
      </c>
      <c r="N11" s="9"/>
    </row>
    <row r="12" spans="1:14" ht="15">
      <c r="A12" t="s">
        <v>70</v>
      </c>
      <c r="B12" s="12">
        <v>50000</v>
      </c>
      <c r="C12" s="12"/>
      <c r="F12" s="12">
        <v>5645</v>
      </c>
      <c r="G12" s="12"/>
      <c r="J12" s="5" t="s">
        <v>67</v>
      </c>
      <c r="M12" s="14">
        <v>24.84</v>
      </c>
      <c r="N12" s="14"/>
    </row>
    <row r="13" spans="1:15" ht="15">
      <c r="A13" s="3" t="s">
        <v>71</v>
      </c>
      <c r="B13" s="2"/>
      <c r="C13" s="2"/>
      <c r="D13" s="2"/>
      <c r="F13" s="2"/>
      <c r="G13" s="2"/>
      <c r="H13" s="2"/>
      <c r="J13" s="2"/>
      <c r="K13" s="2"/>
      <c r="M13" s="2"/>
      <c r="N13" s="2"/>
      <c r="O13" s="2"/>
    </row>
    <row r="14" spans="1:14" ht="15">
      <c r="A14" t="s">
        <v>66</v>
      </c>
      <c r="B14" s="12">
        <v>48525</v>
      </c>
      <c r="C14" s="12"/>
      <c r="F14" s="12">
        <v>7448</v>
      </c>
      <c r="G14" s="12"/>
      <c r="J14" s="5" t="s">
        <v>67</v>
      </c>
      <c r="M14" s="9">
        <v>25.25</v>
      </c>
      <c r="N14" s="9"/>
    </row>
    <row r="15" spans="1:14" ht="15">
      <c r="A15" t="s">
        <v>70</v>
      </c>
      <c r="B15" s="12">
        <v>48525</v>
      </c>
      <c r="C15" s="12"/>
      <c r="F15" s="12">
        <v>5817</v>
      </c>
      <c r="G15" s="12"/>
      <c r="J15" s="5" t="s">
        <v>67</v>
      </c>
      <c r="M15" s="14">
        <v>24.43</v>
      </c>
      <c r="N15" s="14"/>
    </row>
    <row r="16" spans="1:14" ht="15">
      <c r="A16" s="3" t="s">
        <v>72</v>
      </c>
      <c r="B16" s="13"/>
      <c r="C16" s="13"/>
      <c r="E16" s="11"/>
      <c r="F16" s="2"/>
      <c r="G16" s="2"/>
      <c r="H16" s="2"/>
      <c r="I16" s="11"/>
      <c r="J16" s="5"/>
      <c r="L16" s="11"/>
      <c r="M16" s="13"/>
      <c r="N16" s="13"/>
    </row>
    <row r="17" spans="1:14" ht="15">
      <c r="A17" t="s">
        <v>66</v>
      </c>
      <c r="B17" s="12">
        <v>45825</v>
      </c>
      <c r="C17" s="12"/>
      <c r="F17" s="12">
        <v>7887</v>
      </c>
      <c r="G17" s="12"/>
      <c r="J17" s="5" t="s">
        <v>67</v>
      </c>
      <c r="M17" s="13" t="s">
        <v>68</v>
      </c>
      <c r="N17" s="13"/>
    </row>
    <row r="18" spans="1:14" ht="15">
      <c r="A18" t="s">
        <v>70</v>
      </c>
      <c r="B18" s="12">
        <v>12000</v>
      </c>
      <c r="C18" s="12"/>
      <c r="F18" s="12">
        <v>23521</v>
      </c>
      <c r="G18" s="12"/>
      <c r="J18" s="5" t="s">
        <v>67</v>
      </c>
      <c r="M18" s="13" t="s">
        <v>68</v>
      </c>
      <c r="N18" s="13"/>
    </row>
    <row r="19" spans="1:14" ht="15">
      <c r="A19" t="s">
        <v>73</v>
      </c>
      <c r="B19" s="12">
        <v>17600</v>
      </c>
      <c r="C19" s="12"/>
      <c r="F19" s="12">
        <v>11540</v>
      </c>
      <c r="G19" s="12"/>
      <c r="J19" s="5" t="s">
        <v>67</v>
      </c>
      <c r="M19" s="13" t="s">
        <v>68</v>
      </c>
      <c r="N19" s="13"/>
    </row>
    <row r="20" spans="1:14" ht="15">
      <c r="A20" t="s">
        <v>74</v>
      </c>
      <c r="B20" s="12">
        <v>9500</v>
      </c>
      <c r="C20" s="12"/>
      <c r="F20" s="12">
        <v>15821</v>
      </c>
      <c r="G20" s="12"/>
      <c r="J20" s="5" t="s">
        <v>67</v>
      </c>
      <c r="M20" s="13" t="s">
        <v>68</v>
      </c>
      <c r="N20" s="13"/>
    </row>
    <row r="21" spans="1:14" ht="15">
      <c r="A21" t="s">
        <v>75</v>
      </c>
      <c r="B21" s="13" t="s">
        <v>76</v>
      </c>
      <c r="C21" s="13"/>
      <c r="E21" s="11"/>
      <c r="F21" s="13" t="s">
        <v>67</v>
      </c>
      <c r="G21" s="13"/>
      <c r="I21" s="11"/>
      <c r="J21" s="5" t="s">
        <v>67</v>
      </c>
      <c r="L21" s="11"/>
      <c r="M21" s="13" t="s">
        <v>68</v>
      </c>
      <c r="N21" s="13"/>
    </row>
    <row r="22" spans="1:14" ht="15">
      <c r="A22" s="3" t="s">
        <v>77</v>
      </c>
      <c r="B22" s="13"/>
      <c r="C22" s="13"/>
      <c r="E22" s="11"/>
      <c r="F22" s="13"/>
      <c r="G22" s="13"/>
      <c r="I22" s="11"/>
      <c r="J22" s="5"/>
      <c r="L22" s="11"/>
      <c r="M22" s="13"/>
      <c r="N22" s="13"/>
    </row>
    <row r="23" spans="1:14" ht="15">
      <c r="A23" t="s">
        <v>78</v>
      </c>
      <c r="B23" s="12">
        <v>72612</v>
      </c>
      <c r="C23" s="12"/>
      <c r="E23" s="11"/>
      <c r="F23" s="12">
        <v>2847</v>
      </c>
      <c r="G23" s="12"/>
      <c r="I23" s="11"/>
      <c r="J23" s="5" t="s">
        <v>67</v>
      </c>
      <c r="L23" s="11"/>
      <c r="M23" s="13" t="s">
        <v>68</v>
      </c>
      <c r="N23" s="13"/>
    </row>
    <row r="24" spans="1:14" ht="15">
      <c r="A24" t="s">
        <v>79</v>
      </c>
      <c r="B24" s="12">
        <v>108955</v>
      </c>
      <c r="C24" s="12"/>
      <c r="E24" s="11"/>
      <c r="F24" s="12">
        <v>2256</v>
      </c>
      <c r="G24" s="12"/>
      <c r="I24" s="11"/>
      <c r="J24" s="5" t="s">
        <v>67</v>
      </c>
      <c r="L24" s="11"/>
      <c r="M24" s="13" t="s">
        <v>68</v>
      </c>
      <c r="N24" s="13"/>
    </row>
    <row r="25" spans="1:14" ht="15">
      <c r="A25" t="s">
        <v>80</v>
      </c>
      <c r="B25" s="12">
        <v>99224</v>
      </c>
      <c r="C25" s="12"/>
      <c r="E25" s="11"/>
      <c r="F25" s="12">
        <v>2429</v>
      </c>
      <c r="G25" s="12"/>
      <c r="I25" s="11"/>
      <c r="J25" s="5" t="s">
        <v>67</v>
      </c>
      <c r="L25" s="11"/>
      <c r="M25" s="13" t="s">
        <v>68</v>
      </c>
      <c r="N25" s="13"/>
    </row>
    <row r="26" spans="1:14" ht="15">
      <c r="A26" s="3" t="s">
        <v>81</v>
      </c>
      <c r="B26" s="2"/>
      <c r="C26" s="2"/>
      <c r="D26" s="2"/>
      <c r="E26" s="11"/>
      <c r="F26" s="13"/>
      <c r="G26" s="13"/>
      <c r="I26" s="11"/>
      <c r="J26" s="5"/>
      <c r="L26" s="11"/>
      <c r="M26" s="13"/>
      <c r="N26" s="13"/>
    </row>
    <row r="27" spans="1:14" ht="15">
      <c r="A27" t="s">
        <v>66</v>
      </c>
      <c r="B27" s="12">
        <v>149880</v>
      </c>
      <c r="C27" s="12"/>
      <c r="F27" s="13" t="s">
        <v>76</v>
      </c>
      <c r="G27" s="13"/>
      <c r="J27" s="5" t="s">
        <v>67</v>
      </c>
      <c r="M27" s="13" t="s">
        <v>68</v>
      </c>
      <c r="N27" s="13"/>
    </row>
    <row r="28" spans="1:14" ht="15">
      <c r="A28" t="s">
        <v>70</v>
      </c>
      <c r="B28" s="12">
        <v>149880</v>
      </c>
      <c r="C28" s="12"/>
      <c r="F28" s="13" t="s">
        <v>76</v>
      </c>
      <c r="G28" s="13"/>
      <c r="I28" s="11"/>
      <c r="J28" s="5" t="s">
        <v>67</v>
      </c>
      <c r="L28" s="11"/>
      <c r="M28" s="13" t="s">
        <v>68</v>
      </c>
      <c r="N28" s="13"/>
    </row>
    <row r="29" spans="1:14" ht="15">
      <c r="A29" t="s">
        <v>73</v>
      </c>
      <c r="B29" s="12">
        <v>149880</v>
      </c>
      <c r="C29" s="12"/>
      <c r="F29" s="13" t="s">
        <v>76</v>
      </c>
      <c r="G29" s="13"/>
      <c r="J29" s="5" t="s">
        <v>67</v>
      </c>
      <c r="M29" s="13" t="s">
        <v>68</v>
      </c>
      <c r="N29" s="13"/>
    </row>
    <row r="30" spans="1:14" ht="15">
      <c r="A30" t="s">
        <v>74</v>
      </c>
      <c r="B30" s="12">
        <v>149880</v>
      </c>
      <c r="C30" s="12"/>
      <c r="F30" s="13" t="s">
        <v>76</v>
      </c>
      <c r="G30" s="13"/>
      <c r="I30" s="11"/>
      <c r="J30" s="5" t="s">
        <v>67</v>
      </c>
      <c r="L30" s="11"/>
      <c r="M30" s="13" t="s">
        <v>68</v>
      </c>
      <c r="N30" s="13"/>
    </row>
    <row r="31" spans="1:14" ht="15">
      <c r="A31" t="s">
        <v>75</v>
      </c>
      <c r="B31" s="12">
        <v>149880</v>
      </c>
      <c r="C31" s="12"/>
      <c r="E31" s="11"/>
      <c r="F31" s="13" t="s">
        <v>76</v>
      </c>
      <c r="G31" s="13"/>
      <c r="I31" s="11"/>
      <c r="J31" s="5" t="s">
        <v>67</v>
      </c>
      <c r="L31" s="11"/>
      <c r="M31" s="13" t="s">
        <v>68</v>
      </c>
      <c r="N31" s="13"/>
    </row>
    <row r="32" spans="1:14" ht="15">
      <c r="A32" t="s">
        <v>78</v>
      </c>
      <c r="B32" s="12">
        <v>127295</v>
      </c>
      <c r="C32" s="12"/>
      <c r="E32" s="11"/>
      <c r="F32" s="13" t="s">
        <v>76</v>
      </c>
      <c r="G32" s="13"/>
      <c r="I32" s="11"/>
      <c r="J32" s="5" t="s">
        <v>67</v>
      </c>
      <c r="L32" s="11"/>
      <c r="M32" s="13" t="s">
        <v>68</v>
      </c>
      <c r="N32" s="13"/>
    </row>
    <row r="33" spans="1:14" ht="15">
      <c r="A33" t="s">
        <v>79</v>
      </c>
      <c r="B33" s="12">
        <v>26000</v>
      </c>
      <c r="C33" s="12"/>
      <c r="E33" s="11"/>
      <c r="F33" s="13" t="s">
        <v>76</v>
      </c>
      <c r="G33" s="13"/>
      <c r="I33" s="11"/>
      <c r="J33" s="5" t="s">
        <v>67</v>
      </c>
      <c r="L33" s="11"/>
      <c r="M33" s="13" t="s">
        <v>68</v>
      </c>
      <c r="N33" s="13"/>
    </row>
    <row r="34" spans="1:14" ht="15">
      <c r="A34" t="s">
        <v>80</v>
      </c>
      <c r="B34" s="13" t="s">
        <v>76</v>
      </c>
      <c r="C34" s="13"/>
      <c r="E34" s="11"/>
      <c r="F34" s="13" t="s">
        <v>76</v>
      </c>
      <c r="G34" s="13"/>
      <c r="I34" s="11"/>
      <c r="J34" s="5" t="s">
        <v>67</v>
      </c>
      <c r="L34" s="11"/>
      <c r="M34" s="13" t="s">
        <v>68</v>
      </c>
      <c r="N34" s="13"/>
    </row>
    <row r="35" spans="1:15" ht="15">
      <c r="A35" s="3" t="s">
        <v>82</v>
      </c>
      <c r="B35" s="2"/>
      <c r="C35" s="2"/>
      <c r="D35" s="2"/>
      <c r="F35" s="2"/>
      <c r="G35" s="2"/>
      <c r="H35" s="2"/>
      <c r="J35" s="2"/>
      <c r="K35" s="2"/>
      <c r="M35" s="2"/>
      <c r="N35" s="2"/>
      <c r="O35" s="2"/>
    </row>
    <row r="36" spans="1:14" ht="15">
      <c r="A36" t="s">
        <v>66</v>
      </c>
      <c r="B36" s="12">
        <v>340880</v>
      </c>
      <c r="C36" s="12"/>
      <c r="F36" s="12">
        <v>1892</v>
      </c>
      <c r="G36" s="12"/>
      <c r="J36" s="5" t="s">
        <v>67</v>
      </c>
      <c r="M36" s="13" t="s">
        <v>68</v>
      </c>
      <c r="N36" s="13"/>
    </row>
    <row r="37" spans="1:14" ht="15">
      <c r="A37" t="s">
        <v>70</v>
      </c>
      <c r="B37" s="12">
        <v>260405</v>
      </c>
      <c r="C37" s="12"/>
      <c r="F37" s="12">
        <v>2554</v>
      </c>
      <c r="G37" s="12"/>
      <c r="J37" s="5" t="s">
        <v>67</v>
      </c>
      <c r="M37" s="13" t="s">
        <v>68</v>
      </c>
      <c r="N37" s="13"/>
    </row>
    <row r="38" spans="1:14" ht="15">
      <c r="A38" t="s">
        <v>73</v>
      </c>
      <c r="B38" s="12">
        <v>167480</v>
      </c>
      <c r="C38" s="12"/>
      <c r="F38" s="12">
        <v>11540</v>
      </c>
      <c r="G38" s="12"/>
      <c r="J38" s="5" t="s">
        <v>67</v>
      </c>
      <c r="M38" s="13" t="s">
        <v>68</v>
      </c>
      <c r="N38" s="13"/>
    </row>
    <row r="39" spans="1:14" ht="15">
      <c r="A39" t="s">
        <v>74</v>
      </c>
      <c r="B39" s="12">
        <v>159380</v>
      </c>
      <c r="C39" s="12"/>
      <c r="F39" s="12">
        <v>15821</v>
      </c>
      <c r="G39" s="12"/>
      <c r="J39" s="5" t="s">
        <v>67</v>
      </c>
      <c r="M39" s="13" t="s">
        <v>68</v>
      </c>
      <c r="N39" s="13"/>
    </row>
    <row r="40" spans="1:14" ht="15">
      <c r="A40" t="s">
        <v>75</v>
      </c>
      <c r="B40" s="12">
        <v>149880</v>
      </c>
      <c r="C40" s="12"/>
      <c r="F40" s="13" t="s">
        <v>76</v>
      </c>
      <c r="G40" s="13"/>
      <c r="J40" s="5" t="s">
        <v>67</v>
      </c>
      <c r="M40" s="13" t="s">
        <v>68</v>
      </c>
      <c r="N40" s="13"/>
    </row>
    <row r="41" spans="1:14" ht="15">
      <c r="A41" t="s">
        <v>78</v>
      </c>
      <c r="B41" s="12">
        <v>199907</v>
      </c>
      <c r="C41" s="12"/>
      <c r="F41" s="12">
        <v>2847</v>
      </c>
      <c r="G41" s="12"/>
      <c r="J41" s="5" t="s">
        <v>67</v>
      </c>
      <c r="M41" s="13" t="s">
        <v>68</v>
      </c>
      <c r="N41" s="13"/>
    </row>
    <row r="42" spans="1:14" ht="15">
      <c r="A42" t="s">
        <v>79</v>
      </c>
      <c r="B42" s="12">
        <v>134955</v>
      </c>
      <c r="C42" s="12"/>
      <c r="F42" s="12">
        <v>2256</v>
      </c>
      <c r="G42" s="12"/>
      <c r="J42" s="5" t="s">
        <v>67</v>
      </c>
      <c r="M42" s="13" t="s">
        <v>68</v>
      </c>
      <c r="N42" s="13"/>
    </row>
    <row r="43" spans="1:14" ht="15">
      <c r="A43" t="s">
        <v>80</v>
      </c>
      <c r="B43" s="12">
        <v>99224</v>
      </c>
      <c r="C43" s="12"/>
      <c r="F43" s="12">
        <v>2429</v>
      </c>
      <c r="G43" s="12"/>
      <c r="J43" s="5" t="s">
        <v>67</v>
      </c>
      <c r="M43" s="13" t="s">
        <v>68</v>
      </c>
      <c r="N43" s="13"/>
    </row>
  </sheetData>
  <sheetProtection selectLockedCells="1" selectUnlockedCells="1"/>
  <mergeCells count="122">
    <mergeCell ref="A2:F2"/>
    <mergeCell ref="A4:O4"/>
    <mergeCell ref="A6:D6"/>
    <mergeCell ref="F6:H6"/>
    <mergeCell ref="J6:K6"/>
    <mergeCell ref="M6:O6"/>
    <mergeCell ref="B7:D7"/>
    <mergeCell ref="F7:H7"/>
    <mergeCell ref="J7:K7"/>
    <mergeCell ref="M7:O7"/>
    <mergeCell ref="B8:D8"/>
    <mergeCell ref="F8:H8"/>
    <mergeCell ref="J8:K8"/>
    <mergeCell ref="M8:O8"/>
    <mergeCell ref="B9:C9"/>
    <mergeCell ref="F9:G9"/>
    <mergeCell ref="M9:N9"/>
    <mergeCell ref="B10:D10"/>
    <mergeCell ref="F10:H10"/>
    <mergeCell ref="J10:K10"/>
    <mergeCell ref="M10:O10"/>
    <mergeCell ref="B11:C11"/>
    <mergeCell ref="F11:G11"/>
    <mergeCell ref="M11:N11"/>
    <mergeCell ref="B12:C12"/>
    <mergeCell ref="F12:G12"/>
    <mergeCell ref="M12:N12"/>
    <mergeCell ref="B13:D13"/>
    <mergeCell ref="F13:H13"/>
    <mergeCell ref="J13:K13"/>
    <mergeCell ref="M13:O13"/>
    <mergeCell ref="B14:C14"/>
    <mergeCell ref="F14:G14"/>
    <mergeCell ref="M14:N14"/>
    <mergeCell ref="B15:C15"/>
    <mergeCell ref="F15:G15"/>
    <mergeCell ref="M15:N15"/>
    <mergeCell ref="B16:C16"/>
    <mergeCell ref="F16:H16"/>
    <mergeCell ref="M16:N16"/>
    <mergeCell ref="B17:C17"/>
    <mergeCell ref="F17:G17"/>
    <mergeCell ref="M17:N17"/>
    <mergeCell ref="B18:C18"/>
    <mergeCell ref="F18:G18"/>
    <mergeCell ref="M18:N18"/>
    <mergeCell ref="B19:C19"/>
    <mergeCell ref="F19:G19"/>
    <mergeCell ref="M19:N19"/>
    <mergeCell ref="B20:C20"/>
    <mergeCell ref="F20:G20"/>
    <mergeCell ref="M20:N20"/>
    <mergeCell ref="B21:C21"/>
    <mergeCell ref="F21:G21"/>
    <mergeCell ref="M21:N21"/>
    <mergeCell ref="B22:C22"/>
    <mergeCell ref="F22:G22"/>
    <mergeCell ref="M22:N22"/>
    <mergeCell ref="B23:C23"/>
    <mergeCell ref="F23:G23"/>
    <mergeCell ref="M23:N23"/>
    <mergeCell ref="B24:C24"/>
    <mergeCell ref="F24:G24"/>
    <mergeCell ref="M24:N24"/>
    <mergeCell ref="B25:C25"/>
    <mergeCell ref="F25:G25"/>
    <mergeCell ref="M25:N25"/>
    <mergeCell ref="B26:D26"/>
    <mergeCell ref="F26:G26"/>
    <mergeCell ref="M26:N26"/>
    <mergeCell ref="B27:C27"/>
    <mergeCell ref="F27:G27"/>
    <mergeCell ref="M27:N27"/>
    <mergeCell ref="B28:C28"/>
    <mergeCell ref="F28:G28"/>
    <mergeCell ref="M28:N28"/>
    <mergeCell ref="B29:C29"/>
    <mergeCell ref="F29:G29"/>
    <mergeCell ref="M29:N29"/>
    <mergeCell ref="B30:C30"/>
    <mergeCell ref="F30:G30"/>
    <mergeCell ref="M30:N30"/>
    <mergeCell ref="B31:C31"/>
    <mergeCell ref="F31:G31"/>
    <mergeCell ref="M31:N31"/>
    <mergeCell ref="B32:C32"/>
    <mergeCell ref="F32:G32"/>
    <mergeCell ref="M32:N32"/>
    <mergeCell ref="B33:C33"/>
    <mergeCell ref="F33:G33"/>
    <mergeCell ref="M33:N33"/>
    <mergeCell ref="B34:C34"/>
    <mergeCell ref="F34:G34"/>
    <mergeCell ref="M34:N34"/>
    <mergeCell ref="B35:D35"/>
    <mergeCell ref="F35:H35"/>
    <mergeCell ref="J35:K35"/>
    <mergeCell ref="M35:O35"/>
    <mergeCell ref="B36:C36"/>
    <mergeCell ref="F36:G36"/>
    <mergeCell ref="M36:N36"/>
    <mergeCell ref="B37:C37"/>
    <mergeCell ref="F37:G37"/>
    <mergeCell ref="M37:N37"/>
    <mergeCell ref="B38:C38"/>
    <mergeCell ref="F38:G38"/>
    <mergeCell ref="M38:N38"/>
    <mergeCell ref="B39:C39"/>
    <mergeCell ref="F39:G39"/>
    <mergeCell ref="M39:N39"/>
    <mergeCell ref="B40:C40"/>
    <mergeCell ref="F40:G40"/>
    <mergeCell ref="M40:N40"/>
    <mergeCell ref="B41:C41"/>
    <mergeCell ref="F41:G41"/>
    <mergeCell ref="M41:N41"/>
    <mergeCell ref="B42:C42"/>
    <mergeCell ref="F42:G42"/>
    <mergeCell ref="M42:N42"/>
    <mergeCell ref="B43:C43"/>
    <mergeCell ref="F43:G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58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15" t="s">
        <v>84</v>
      </c>
      <c r="C6" s="4" t="s">
        <v>85</v>
      </c>
      <c r="E6" s="4" t="s">
        <v>86</v>
      </c>
      <c r="G6" s="16" t="s">
        <v>87</v>
      </c>
      <c r="I6" s="4" t="s">
        <v>88</v>
      </c>
      <c r="K6" s="17" t="s">
        <v>89</v>
      </c>
      <c r="L6" s="17"/>
      <c r="M6" s="17"/>
      <c r="O6" s="7" t="s">
        <v>90</v>
      </c>
      <c r="P6" s="7"/>
      <c r="Q6" s="7"/>
      <c r="S6" s="7" t="s">
        <v>91</v>
      </c>
      <c r="T6" s="7"/>
      <c r="U6" s="7"/>
      <c r="W6" s="17" t="s">
        <v>92</v>
      </c>
      <c r="X6" s="17"/>
    </row>
    <row r="7" spans="11:24" ht="15">
      <c r="K7" s="7" t="s">
        <v>93</v>
      </c>
      <c r="L7" s="7"/>
      <c r="M7" s="7"/>
      <c r="N7" s="7"/>
      <c r="O7" s="7"/>
      <c r="P7" s="7"/>
      <c r="Q7" s="7"/>
      <c r="R7" s="7"/>
      <c r="S7" s="7"/>
      <c r="T7" s="7"/>
      <c r="U7" s="7"/>
      <c r="W7" s="2"/>
      <c r="X7" s="2"/>
    </row>
    <row r="8" spans="1:24" ht="15">
      <c r="A8" s="1" t="s">
        <v>94</v>
      </c>
      <c r="B8" s="1"/>
      <c r="C8" s="1"/>
      <c r="D8" s="1"/>
      <c r="E8" s="1"/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18" t="s">
        <v>95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3" t="s">
        <v>96</v>
      </c>
      <c r="C10" t="s">
        <v>97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98</v>
      </c>
      <c r="E11" s="11" t="s">
        <v>99</v>
      </c>
      <c r="G11" s="11" t="s">
        <v>100</v>
      </c>
      <c r="I11" s="11" t="s">
        <v>101</v>
      </c>
      <c r="K11" s="12">
        <v>2614</v>
      </c>
      <c r="L11" s="12"/>
      <c r="O11" s="12">
        <v>2619</v>
      </c>
      <c r="P11" s="12"/>
      <c r="S11" s="12">
        <v>2624</v>
      </c>
      <c r="T11" s="12"/>
      <c r="W11" s="5" t="s">
        <v>102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3" t="s">
        <v>103</v>
      </c>
      <c r="C13" t="s">
        <v>104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98</v>
      </c>
      <c r="E14" s="11" t="s">
        <v>105</v>
      </c>
      <c r="G14" s="11" t="s">
        <v>106</v>
      </c>
      <c r="I14" s="11" t="s">
        <v>107</v>
      </c>
      <c r="K14" s="19">
        <v>2154</v>
      </c>
      <c r="L14" s="19"/>
      <c r="O14" s="19">
        <v>2150</v>
      </c>
      <c r="P14" s="19"/>
      <c r="S14" s="19">
        <v>2169</v>
      </c>
      <c r="T14" s="19"/>
      <c r="W14" s="20">
        <v>1.3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3" t="s">
        <v>108</v>
      </c>
      <c r="C16" t="s">
        <v>109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98</v>
      </c>
      <c r="E17" s="11" t="s">
        <v>110</v>
      </c>
      <c r="G17" s="11" t="s">
        <v>111</v>
      </c>
      <c r="I17" s="11" t="s">
        <v>112</v>
      </c>
      <c r="K17" s="19">
        <v>1492</v>
      </c>
      <c r="L17" s="19"/>
      <c r="O17" s="19">
        <v>1487</v>
      </c>
      <c r="P17" s="19"/>
      <c r="S17" s="19">
        <v>1483</v>
      </c>
      <c r="T17" s="19"/>
      <c r="W17" s="20">
        <v>0.9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3" t="s">
        <v>113</v>
      </c>
      <c r="C19" t="s">
        <v>114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98</v>
      </c>
      <c r="E20" s="11" t="s">
        <v>115</v>
      </c>
      <c r="G20" s="11" t="s">
        <v>116</v>
      </c>
      <c r="I20" s="11" t="s">
        <v>117</v>
      </c>
      <c r="K20" s="19">
        <v>1990</v>
      </c>
      <c r="L20" s="19"/>
      <c r="O20" s="19">
        <v>1992</v>
      </c>
      <c r="P20" s="19"/>
      <c r="S20" s="19">
        <v>1992</v>
      </c>
      <c r="T20" s="19"/>
      <c r="W20" s="20">
        <v>1.2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3" t="s">
        <v>118</v>
      </c>
      <c r="C22" t="s">
        <v>119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98</v>
      </c>
      <c r="E23" s="11" t="s">
        <v>120</v>
      </c>
      <c r="G23" s="11" t="s">
        <v>121</v>
      </c>
      <c r="I23" s="11" t="s">
        <v>122</v>
      </c>
      <c r="K23" s="19">
        <v>1990</v>
      </c>
      <c r="L23" s="19"/>
      <c r="O23" s="19">
        <v>1990</v>
      </c>
      <c r="P23" s="19"/>
      <c r="S23" s="19">
        <v>1999</v>
      </c>
      <c r="T23" s="19"/>
      <c r="W23" s="20">
        <v>1.2</v>
      </c>
    </row>
    <row r="24" spans="1:23" ht="15">
      <c r="A24" t="s">
        <v>98</v>
      </c>
      <c r="E24" s="11" t="s">
        <v>120</v>
      </c>
      <c r="G24" s="11" t="s">
        <v>121</v>
      </c>
      <c r="I24" s="11" t="s">
        <v>123</v>
      </c>
      <c r="K24" s="19">
        <v>997</v>
      </c>
      <c r="L24" s="19"/>
      <c r="O24" s="19">
        <v>1000</v>
      </c>
      <c r="P24" s="19"/>
      <c r="S24" s="19">
        <v>1002</v>
      </c>
      <c r="T24" s="19"/>
      <c r="W24" s="20">
        <v>0.6000000000000001</v>
      </c>
    </row>
    <row r="25" spans="11:23" ht="15">
      <c r="K25" s="19">
        <v>2987</v>
      </c>
      <c r="L25" s="19"/>
      <c r="O25" s="19">
        <v>2989</v>
      </c>
      <c r="P25" s="19"/>
      <c r="S25" s="19">
        <v>3001</v>
      </c>
      <c r="T25" s="19"/>
      <c r="W25" s="20">
        <v>1.8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4" ht="15">
      <c r="A27" s="3" t="s">
        <v>124</v>
      </c>
      <c r="C27" t="s">
        <v>125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98</v>
      </c>
      <c r="E28" s="11" t="s">
        <v>126</v>
      </c>
      <c r="G28" s="11" t="s">
        <v>100</v>
      </c>
      <c r="I28" s="11" t="s">
        <v>127</v>
      </c>
      <c r="K28" s="19">
        <v>1990</v>
      </c>
      <c r="L28" s="19"/>
      <c r="O28" s="19">
        <v>1995</v>
      </c>
      <c r="P28" s="19"/>
      <c r="S28" s="19">
        <v>1988</v>
      </c>
      <c r="T28" s="19"/>
      <c r="W28" s="20">
        <v>1.2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</sheetData>
  <sheetProtection selectLockedCells="1" selectUnlockedCells="1"/>
  <mergeCells count="89">
    <mergeCell ref="A2:F2"/>
    <mergeCell ref="A4:X4"/>
    <mergeCell ref="K6:M6"/>
    <mergeCell ref="O6:Q6"/>
    <mergeCell ref="S6:U6"/>
    <mergeCell ref="W6:X6"/>
    <mergeCell ref="K7:U7"/>
    <mergeCell ref="W7:X7"/>
    <mergeCell ref="A8:E8"/>
    <mergeCell ref="K8:M8"/>
    <mergeCell ref="O8:Q8"/>
    <mergeCell ref="S8:U8"/>
    <mergeCell ref="W8:X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M27"/>
    <mergeCell ref="O27:Q27"/>
    <mergeCell ref="S27:U27"/>
    <mergeCell ref="W27:X27"/>
    <mergeCell ref="K28:L28"/>
    <mergeCell ref="O28:P28"/>
    <mergeCell ref="S28:T28"/>
    <mergeCell ref="K29:M29"/>
    <mergeCell ref="O29:Q29"/>
    <mergeCell ref="S29:U29"/>
    <mergeCell ref="W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5" t="s">
        <v>84</v>
      </c>
      <c r="C4" s="4" t="s">
        <v>85</v>
      </c>
      <c r="E4" s="4" t="s">
        <v>86</v>
      </c>
      <c r="G4" s="16" t="s">
        <v>87</v>
      </c>
      <c r="I4" s="4" t="s">
        <v>88</v>
      </c>
      <c r="K4" s="17" t="s">
        <v>89</v>
      </c>
      <c r="L4" s="17"/>
      <c r="M4" s="17"/>
      <c r="O4" s="7" t="s">
        <v>90</v>
      </c>
      <c r="P4" s="7"/>
      <c r="Q4" s="7"/>
      <c r="S4" s="7" t="s">
        <v>91</v>
      </c>
      <c r="T4" s="7"/>
      <c r="U4" s="7"/>
      <c r="W4" s="17" t="s">
        <v>92</v>
      </c>
      <c r="X4" s="17"/>
    </row>
    <row r="5" spans="11:24" ht="15">
      <c r="K5" s="7" t="s">
        <v>93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128</v>
      </c>
      <c r="C6" t="s">
        <v>129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98</v>
      </c>
      <c r="E7" s="11" t="s">
        <v>130</v>
      </c>
      <c r="G7" s="11" t="s">
        <v>131</v>
      </c>
      <c r="I7" s="11" t="s">
        <v>132</v>
      </c>
      <c r="K7" s="19">
        <v>1990</v>
      </c>
      <c r="L7" s="19"/>
      <c r="O7" s="19">
        <v>1923</v>
      </c>
      <c r="P7" s="19"/>
      <c r="S7" s="19">
        <v>1920</v>
      </c>
      <c r="T7" s="19"/>
      <c r="W7" s="20">
        <v>1.1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3" t="s">
        <v>133</v>
      </c>
      <c r="C9" t="s">
        <v>134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98</v>
      </c>
      <c r="E10" s="11" t="s">
        <v>135</v>
      </c>
      <c r="G10" s="11" t="s">
        <v>136</v>
      </c>
      <c r="I10" s="11" t="s">
        <v>137</v>
      </c>
      <c r="K10" s="19">
        <v>4000</v>
      </c>
      <c r="L10" s="19"/>
      <c r="O10" s="19">
        <v>3969</v>
      </c>
      <c r="P10" s="19"/>
      <c r="S10" s="19">
        <v>4026</v>
      </c>
      <c r="T10" s="19"/>
      <c r="W10" s="20">
        <v>2.4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3" t="s">
        <v>138</v>
      </c>
      <c r="C12" t="s">
        <v>139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98</v>
      </c>
      <c r="E13" s="11" t="s">
        <v>140</v>
      </c>
      <c r="G13" s="11" t="s">
        <v>100</v>
      </c>
      <c r="I13" s="11" t="s">
        <v>141</v>
      </c>
      <c r="K13" s="19">
        <v>2993</v>
      </c>
      <c r="L13" s="19"/>
      <c r="O13" s="19">
        <v>2999</v>
      </c>
      <c r="P13" s="19"/>
      <c r="S13" s="19">
        <v>3002</v>
      </c>
      <c r="T13" s="19"/>
      <c r="W13" s="20">
        <v>1.8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3" t="s">
        <v>142</v>
      </c>
      <c r="C15" t="s">
        <v>143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98</v>
      </c>
      <c r="E16" s="11" t="s">
        <v>144</v>
      </c>
      <c r="G16" s="11" t="s">
        <v>145</v>
      </c>
      <c r="I16" s="11" t="s">
        <v>146</v>
      </c>
      <c r="K16" s="19">
        <v>1995</v>
      </c>
      <c r="L16" s="19"/>
      <c r="O16" s="19">
        <v>2005</v>
      </c>
      <c r="P16" s="19"/>
      <c r="S16" s="19">
        <v>2005</v>
      </c>
      <c r="T16" s="19"/>
      <c r="W16" s="20">
        <v>1.2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4" ht="15">
      <c r="A18" s="3" t="s">
        <v>147</v>
      </c>
      <c r="C18" t="s">
        <v>148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149</v>
      </c>
      <c r="E19" s="11" t="s">
        <v>150</v>
      </c>
      <c r="G19" s="11" t="s">
        <v>151</v>
      </c>
      <c r="I19" s="11" t="s">
        <v>152</v>
      </c>
      <c r="K19" s="19">
        <v>20410</v>
      </c>
      <c r="L19" s="19"/>
      <c r="O19" s="19">
        <v>20305</v>
      </c>
      <c r="P19" s="19"/>
      <c r="S19" s="19">
        <v>20532</v>
      </c>
      <c r="T19" s="19"/>
      <c r="W19" s="20">
        <v>12</v>
      </c>
    </row>
    <row r="20" spans="1:23" ht="15">
      <c r="A20" t="s">
        <v>153</v>
      </c>
      <c r="E20" s="11" t="s">
        <v>154</v>
      </c>
      <c r="G20" s="11" t="s">
        <v>155</v>
      </c>
      <c r="I20" s="11" t="s">
        <v>152</v>
      </c>
      <c r="K20" s="13" t="s">
        <v>67</v>
      </c>
      <c r="L20" s="13"/>
      <c r="O20" s="21">
        <v>-8</v>
      </c>
      <c r="P20" s="21"/>
      <c r="S20" s="13" t="s">
        <v>67</v>
      </c>
      <c r="T20" s="13"/>
      <c r="W20" s="5" t="s">
        <v>67</v>
      </c>
    </row>
    <row r="21" spans="11:23" ht="15">
      <c r="K21" s="19">
        <v>20410</v>
      </c>
      <c r="L21" s="19"/>
      <c r="O21" s="19">
        <v>20297</v>
      </c>
      <c r="P21" s="19"/>
      <c r="S21" s="19">
        <v>20532</v>
      </c>
      <c r="T21" s="19"/>
      <c r="W21" s="20">
        <v>12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3" t="s">
        <v>156</v>
      </c>
      <c r="C23" t="s">
        <v>157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98</v>
      </c>
      <c r="E24" s="11" t="s">
        <v>158</v>
      </c>
      <c r="G24" s="11" t="s">
        <v>159</v>
      </c>
      <c r="I24" s="11" t="s">
        <v>160</v>
      </c>
      <c r="K24" s="19">
        <v>24290</v>
      </c>
      <c r="L24" s="19"/>
      <c r="O24" s="19">
        <v>24154</v>
      </c>
      <c r="P24" s="19"/>
      <c r="S24" s="19">
        <v>24046</v>
      </c>
      <c r="T24" s="19"/>
      <c r="W24" s="20">
        <v>14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3" t="s">
        <v>161</v>
      </c>
      <c r="C26" t="s">
        <v>162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98</v>
      </c>
      <c r="E27" s="11" t="s">
        <v>120</v>
      </c>
      <c r="G27" s="11" t="s">
        <v>121</v>
      </c>
      <c r="I27" s="11" t="s">
        <v>163</v>
      </c>
      <c r="K27" s="19">
        <v>2000</v>
      </c>
      <c r="L27" s="19"/>
      <c r="O27" s="19">
        <v>2002</v>
      </c>
      <c r="P27" s="19"/>
      <c r="S27" s="19">
        <v>2002</v>
      </c>
      <c r="T27" s="19"/>
      <c r="W27" s="20">
        <v>1.2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3" t="s">
        <v>164</v>
      </c>
      <c r="C29" t="s">
        <v>165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</sheetData>
  <sheetProtection selectLockedCells="1" selectUnlockedCells="1"/>
  <mergeCells count="94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Q17"/>
    <mergeCell ref="S17:U17"/>
    <mergeCell ref="W17:X17"/>
    <mergeCell ref="K18:M18"/>
    <mergeCell ref="O18:Q18"/>
    <mergeCell ref="S18:U18"/>
    <mergeCell ref="W18:X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2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5" t="s">
        <v>84</v>
      </c>
      <c r="C4" s="4" t="s">
        <v>85</v>
      </c>
      <c r="E4" s="4" t="s">
        <v>86</v>
      </c>
      <c r="G4" s="16" t="s">
        <v>87</v>
      </c>
      <c r="I4" s="4" t="s">
        <v>88</v>
      </c>
      <c r="K4" s="17" t="s">
        <v>89</v>
      </c>
      <c r="L4" s="17"/>
      <c r="M4" s="17"/>
      <c r="O4" s="7" t="s">
        <v>90</v>
      </c>
      <c r="P4" s="7"/>
      <c r="Q4" s="7"/>
      <c r="S4" s="7" t="s">
        <v>91</v>
      </c>
      <c r="T4" s="7"/>
      <c r="U4" s="7"/>
      <c r="W4" s="17" t="s">
        <v>92</v>
      </c>
      <c r="X4" s="17"/>
    </row>
    <row r="5" spans="11:24" ht="15">
      <c r="K5" s="7" t="s">
        <v>93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3" ht="15">
      <c r="A6" t="s">
        <v>98</v>
      </c>
      <c r="E6" s="11" t="s">
        <v>166</v>
      </c>
      <c r="G6" s="11" t="s">
        <v>136</v>
      </c>
      <c r="I6" s="11" t="s">
        <v>167</v>
      </c>
      <c r="K6" s="19">
        <v>12655</v>
      </c>
      <c r="L6" s="19"/>
      <c r="O6" s="19">
        <v>12539</v>
      </c>
      <c r="P6" s="19"/>
      <c r="S6" s="19">
        <v>12190</v>
      </c>
      <c r="T6" s="19"/>
      <c r="W6" s="20">
        <v>7.2</v>
      </c>
    </row>
    <row r="7" spans="1:23" ht="15">
      <c r="A7" t="s">
        <v>153</v>
      </c>
      <c r="E7" s="11" t="s">
        <v>166</v>
      </c>
      <c r="G7" s="11" t="s">
        <v>136</v>
      </c>
      <c r="I7" s="11" t="s">
        <v>167</v>
      </c>
      <c r="K7" s="19">
        <v>410</v>
      </c>
      <c r="L7" s="19"/>
      <c r="O7" s="19">
        <v>410</v>
      </c>
      <c r="P7" s="19"/>
      <c r="S7" s="19">
        <v>395</v>
      </c>
      <c r="T7" s="19"/>
      <c r="W7" s="20">
        <v>0.2</v>
      </c>
    </row>
    <row r="8" spans="11:23" ht="15">
      <c r="K8" s="19">
        <v>13065</v>
      </c>
      <c r="L8" s="19"/>
      <c r="O8" s="19">
        <v>12949</v>
      </c>
      <c r="P8" s="19"/>
      <c r="S8" s="19">
        <v>12585</v>
      </c>
      <c r="T8" s="19"/>
      <c r="W8" s="20">
        <v>7.4</v>
      </c>
    </row>
    <row r="9" spans="1:24" ht="15">
      <c r="A9" s="3" t="s">
        <v>168</v>
      </c>
      <c r="C9" t="s">
        <v>169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170</v>
      </c>
      <c r="E10" s="11" t="s">
        <v>171</v>
      </c>
      <c r="G10" s="11" t="s">
        <v>68</v>
      </c>
      <c r="I10" s="11" t="s">
        <v>172</v>
      </c>
      <c r="K10" s="19">
        <v>9479</v>
      </c>
      <c r="L10" s="19"/>
      <c r="O10" s="19">
        <v>7639</v>
      </c>
      <c r="P10" s="19"/>
      <c r="S10" s="13" t="s">
        <v>67</v>
      </c>
      <c r="T10" s="13"/>
      <c r="W10" s="5" t="s">
        <v>67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3" t="s">
        <v>173</v>
      </c>
      <c r="C12" t="s">
        <v>174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98</v>
      </c>
      <c r="E13" s="11" t="s">
        <v>175</v>
      </c>
      <c r="G13" s="11" t="s">
        <v>176</v>
      </c>
      <c r="I13" s="11" t="s">
        <v>177</v>
      </c>
      <c r="K13" s="19">
        <v>9678</v>
      </c>
      <c r="L13" s="19"/>
      <c r="O13" s="19">
        <v>9509</v>
      </c>
      <c r="P13" s="19"/>
      <c r="S13" s="19">
        <v>9115</v>
      </c>
      <c r="T13" s="19"/>
      <c r="W13" s="20">
        <v>5.3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3" t="s">
        <v>178</v>
      </c>
      <c r="C15" t="s">
        <v>179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98</v>
      </c>
      <c r="E16" s="11" t="s">
        <v>180</v>
      </c>
      <c r="G16" s="11" t="s">
        <v>181</v>
      </c>
      <c r="I16" s="11" t="s">
        <v>182</v>
      </c>
      <c r="K16" s="19">
        <v>9950</v>
      </c>
      <c r="L16" s="19"/>
      <c r="O16" s="19">
        <v>9846</v>
      </c>
      <c r="P16" s="19"/>
      <c r="S16" s="19">
        <v>2856</v>
      </c>
      <c r="T16" s="19"/>
      <c r="W16" s="20">
        <v>1.7000000000000002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4" ht="15">
      <c r="A18" s="3" t="s">
        <v>183</v>
      </c>
      <c r="C18" t="s">
        <v>184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98</v>
      </c>
      <c r="E19" s="11" t="s">
        <v>185</v>
      </c>
      <c r="G19" s="11" t="s">
        <v>186</v>
      </c>
      <c r="I19" s="11" t="s">
        <v>187</v>
      </c>
      <c r="K19" s="19">
        <v>3481</v>
      </c>
      <c r="L19" s="19"/>
      <c r="O19" s="19">
        <v>3428</v>
      </c>
      <c r="P19" s="19"/>
      <c r="S19" s="19">
        <v>3412</v>
      </c>
      <c r="T19" s="19"/>
      <c r="W19" s="20">
        <v>2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15">
      <c r="A21" s="3" t="s">
        <v>188</v>
      </c>
      <c r="C21" t="s">
        <v>189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98</v>
      </c>
      <c r="E22" s="11" t="s">
        <v>190</v>
      </c>
      <c r="G22" s="11" t="s">
        <v>191</v>
      </c>
      <c r="I22" s="11" t="s">
        <v>117</v>
      </c>
      <c r="K22" s="19">
        <v>10099</v>
      </c>
      <c r="L22" s="19"/>
      <c r="O22" s="19">
        <v>10177</v>
      </c>
      <c r="P22" s="19"/>
      <c r="S22" s="19">
        <v>10068</v>
      </c>
      <c r="T22" s="19"/>
      <c r="W22" s="20">
        <v>5.9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3" t="s">
        <v>192</v>
      </c>
      <c r="C24" t="s">
        <v>193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194</v>
      </c>
      <c r="E25" s="11" t="s">
        <v>195</v>
      </c>
      <c r="G25" s="11" t="s">
        <v>68</v>
      </c>
      <c r="I25" s="11" t="s">
        <v>196</v>
      </c>
      <c r="K25" s="19">
        <v>8987</v>
      </c>
      <c r="L25" s="19"/>
      <c r="O25" s="19">
        <v>8935</v>
      </c>
      <c r="P25" s="19"/>
      <c r="S25" s="19">
        <v>9023</v>
      </c>
      <c r="T25" s="19"/>
      <c r="W25" s="20">
        <v>5.3</v>
      </c>
    </row>
    <row r="26" spans="1:23" ht="15">
      <c r="A26" t="s">
        <v>197</v>
      </c>
      <c r="K26" s="2"/>
      <c r="L26" s="2"/>
      <c r="M26" s="2"/>
      <c r="O26" s="19">
        <v>713</v>
      </c>
      <c r="P26" s="19"/>
      <c r="S26" s="19">
        <v>839</v>
      </c>
      <c r="T26" s="19"/>
      <c r="W26" s="20">
        <v>0.5</v>
      </c>
    </row>
    <row r="27" spans="11:23" ht="15">
      <c r="K27" s="19">
        <v>8987</v>
      </c>
      <c r="L27" s="19"/>
      <c r="O27" s="19">
        <v>9648</v>
      </c>
      <c r="P27" s="19"/>
      <c r="S27" s="19">
        <v>9862</v>
      </c>
      <c r="T27" s="19"/>
      <c r="W27" s="20">
        <v>5.8</v>
      </c>
    </row>
  </sheetData>
  <sheetProtection selectLockedCells="1" selectUnlockedCells="1"/>
  <mergeCells count="84">
    <mergeCell ref="A2:X2"/>
    <mergeCell ref="K4:M4"/>
    <mergeCell ref="O4:Q4"/>
    <mergeCell ref="S4:U4"/>
    <mergeCell ref="W4:X4"/>
    <mergeCell ref="K5:U5"/>
    <mergeCell ref="W5:X5"/>
    <mergeCell ref="K6:L6"/>
    <mergeCell ref="O6:P6"/>
    <mergeCell ref="S6:T6"/>
    <mergeCell ref="K7:L7"/>
    <mergeCell ref="O7:P7"/>
    <mergeCell ref="S7:T7"/>
    <mergeCell ref="K8:L8"/>
    <mergeCell ref="O8:P8"/>
    <mergeCell ref="S8:T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Q17"/>
    <mergeCell ref="S17:U17"/>
    <mergeCell ref="W17:X17"/>
    <mergeCell ref="K18:M18"/>
    <mergeCell ref="O18:Q18"/>
    <mergeCell ref="S18:U18"/>
    <mergeCell ref="W18:X18"/>
    <mergeCell ref="K19:L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3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5" t="s">
        <v>84</v>
      </c>
      <c r="C4" s="4" t="s">
        <v>85</v>
      </c>
      <c r="E4" s="4" t="s">
        <v>86</v>
      </c>
      <c r="G4" s="16" t="s">
        <v>87</v>
      </c>
      <c r="I4" s="4" t="s">
        <v>88</v>
      </c>
      <c r="K4" s="17" t="s">
        <v>89</v>
      </c>
      <c r="L4" s="17"/>
      <c r="M4" s="17"/>
      <c r="O4" s="7" t="s">
        <v>90</v>
      </c>
      <c r="P4" s="7"/>
      <c r="Q4" s="7"/>
      <c r="S4" s="7" t="s">
        <v>91</v>
      </c>
      <c r="T4" s="7"/>
      <c r="U4" s="7"/>
      <c r="W4" s="17" t="s">
        <v>92</v>
      </c>
      <c r="X4" s="17"/>
    </row>
    <row r="5" spans="11:24" ht="15">
      <c r="K5" s="7" t="s">
        <v>93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3" ht="15">
      <c r="A6" s="3" t="s">
        <v>198</v>
      </c>
      <c r="C6" t="s">
        <v>199</v>
      </c>
      <c r="K6" s="2"/>
      <c r="L6" s="2"/>
      <c r="M6" s="2"/>
      <c r="O6" s="2"/>
      <c r="P6" s="2"/>
      <c r="Q6" s="2"/>
      <c r="S6" s="2"/>
      <c r="T6" s="2"/>
      <c r="U6" s="2"/>
      <c r="W6" s="5"/>
    </row>
    <row r="7" spans="1:23" ht="15">
      <c r="A7" t="s">
        <v>98</v>
      </c>
      <c r="E7" s="11" t="s">
        <v>200</v>
      </c>
      <c r="G7" s="11" t="s">
        <v>201</v>
      </c>
      <c r="I7" s="11" t="s">
        <v>202</v>
      </c>
      <c r="K7" s="19">
        <v>3483</v>
      </c>
      <c r="L7" s="19"/>
      <c r="O7" s="19">
        <v>3483</v>
      </c>
      <c r="P7" s="19"/>
      <c r="S7" s="19">
        <v>3361</v>
      </c>
      <c r="T7" s="19"/>
      <c r="W7" s="20">
        <v>2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3" t="s">
        <v>203</v>
      </c>
      <c r="C9" t="s">
        <v>204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98</v>
      </c>
      <c r="E10" s="11" t="s">
        <v>205</v>
      </c>
      <c r="G10" s="11" t="s">
        <v>111</v>
      </c>
      <c r="I10" s="11" t="s">
        <v>206</v>
      </c>
      <c r="K10" s="19">
        <v>1990</v>
      </c>
      <c r="L10" s="19"/>
      <c r="O10" s="19">
        <v>1897</v>
      </c>
      <c r="P10" s="19"/>
      <c r="S10" s="19">
        <v>1817</v>
      </c>
      <c r="T10" s="19"/>
      <c r="W10" s="20">
        <v>1.1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3" t="s">
        <v>207</v>
      </c>
      <c r="C12" t="s">
        <v>208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98</v>
      </c>
      <c r="E13" s="11" t="s">
        <v>209</v>
      </c>
      <c r="G13" s="11" t="s">
        <v>210</v>
      </c>
      <c r="I13" s="11" t="s">
        <v>211</v>
      </c>
      <c r="K13" s="19">
        <v>16367</v>
      </c>
      <c r="L13" s="19"/>
      <c r="O13" s="19">
        <v>16192</v>
      </c>
      <c r="P13" s="19"/>
      <c r="S13" s="19">
        <v>15384</v>
      </c>
      <c r="T13" s="19"/>
      <c r="W13" s="20">
        <v>9</v>
      </c>
    </row>
    <row r="14" spans="1:23" ht="15">
      <c r="A14" t="s">
        <v>212</v>
      </c>
      <c r="K14" s="2"/>
      <c r="L14" s="2"/>
      <c r="M14" s="2"/>
      <c r="O14" s="19">
        <v>300</v>
      </c>
      <c r="P14" s="19"/>
      <c r="S14" s="19">
        <v>132</v>
      </c>
      <c r="T14" s="19"/>
      <c r="W14" s="20">
        <v>0.1</v>
      </c>
    </row>
    <row r="15" spans="1:23" ht="15">
      <c r="A15" t="s">
        <v>213</v>
      </c>
      <c r="K15" s="2"/>
      <c r="L15" s="2"/>
      <c r="M15" s="2"/>
      <c r="O15" s="19">
        <v>13</v>
      </c>
      <c r="P15" s="19"/>
      <c r="S15" s="19">
        <v>16</v>
      </c>
      <c r="T15" s="19"/>
      <c r="W15" s="5" t="s">
        <v>67</v>
      </c>
    </row>
    <row r="16" spans="11:23" ht="15">
      <c r="K16" s="19">
        <v>16367</v>
      </c>
      <c r="L16" s="19"/>
      <c r="O16" s="19">
        <v>16505</v>
      </c>
      <c r="P16" s="19"/>
      <c r="S16" s="19">
        <v>15532</v>
      </c>
      <c r="T16" s="19"/>
      <c r="W16" s="20">
        <v>9.1</v>
      </c>
    </row>
    <row r="17" spans="1:24" ht="15">
      <c r="A17" s="3" t="s">
        <v>214</v>
      </c>
      <c r="C17" t="s">
        <v>215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98</v>
      </c>
      <c r="E18" s="11" t="s">
        <v>216</v>
      </c>
      <c r="G18" s="11" t="s">
        <v>217</v>
      </c>
      <c r="I18" s="11" t="s">
        <v>218</v>
      </c>
      <c r="K18" s="19">
        <v>4250</v>
      </c>
      <c r="L18" s="19"/>
      <c r="O18" s="19">
        <v>4179</v>
      </c>
      <c r="P18" s="19"/>
      <c r="S18" s="19">
        <v>4165</v>
      </c>
      <c r="T18" s="19"/>
      <c r="W18" s="20">
        <v>2.4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3" t="s">
        <v>219</v>
      </c>
      <c r="C20" t="s">
        <v>220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98</v>
      </c>
      <c r="E21" s="11" t="s">
        <v>221</v>
      </c>
      <c r="G21" s="11" t="s">
        <v>116</v>
      </c>
      <c r="I21" s="11" t="s">
        <v>222</v>
      </c>
      <c r="K21" s="19">
        <v>1990</v>
      </c>
      <c r="L21" s="19"/>
      <c r="O21" s="19">
        <v>1992</v>
      </c>
      <c r="P21" s="19"/>
      <c r="S21" s="19">
        <v>1989</v>
      </c>
      <c r="T21" s="19"/>
      <c r="W21" s="20">
        <v>1.2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39.75" customHeight="1">
      <c r="A23" s="15" t="s">
        <v>223</v>
      </c>
      <c r="C23" t="s">
        <v>224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98</v>
      </c>
      <c r="E24" s="11" t="s">
        <v>225</v>
      </c>
      <c r="G24" s="11" t="s">
        <v>226</v>
      </c>
      <c r="I24" s="11" t="s">
        <v>227</v>
      </c>
      <c r="K24" s="19">
        <v>5000</v>
      </c>
      <c r="L24" s="19"/>
      <c r="O24" s="19">
        <v>4908</v>
      </c>
      <c r="P24" s="19"/>
      <c r="S24" s="19">
        <v>3930</v>
      </c>
      <c r="T24" s="19"/>
      <c r="W24" s="20">
        <v>2.3</v>
      </c>
    </row>
    <row r="25" spans="1:23" ht="15">
      <c r="A25" t="s">
        <v>228</v>
      </c>
      <c r="K25" s="2"/>
      <c r="L25" s="2"/>
      <c r="M25" s="2"/>
      <c r="O25" s="19">
        <v>450</v>
      </c>
      <c r="P25" s="19"/>
      <c r="S25" s="19">
        <v>110</v>
      </c>
      <c r="T25" s="19"/>
      <c r="W25" s="20">
        <v>0.1</v>
      </c>
    </row>
    <row r="26" spans="1:23" ht="15">
      <c r="A26" t="s">
        <v>229</v>
      </c>
      <c r="K26" s="2"/>
      <c r="L26" s="2"/>
      <c r="M26" s="2"/>
      <c r="O26" s="19">
        <v>50</v>
      </c>
      <c r="P26" s="19"/>
      <c r="S26" s="19">
        <v>4</v>
      </c>
      <c r="T26" s="19"/>
      <c r="W26" s="5" t="s">
        <v>67</v>
      </c>
    </row>
    <row r="27" spans="11:23" ht="15">
      <c r="K27" s="19">
        <v>5000</v>
      </c>
      <c r="L27" s="19"/>
      <c r="O27" s="19">
        <v>5408</v>
      </c>
      <c r="P27" s="19"/>
      <c r="S27" s="19">
        <v>4044</v>
      </c>
      <c r="T27" s="19"/>
      <c r="W27" s="20">
        <v>2.4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</sheetData>
  <sheetProtection selectLockedCells="1" selectUnlockedCells="1"/>
  <mergeCells count="86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M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8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5" t="s">
        <v>84</v>
      </c>
      <c r="C4" s="4" t="s">
        <v>85</v>
      </c>
      <c r="E4" s="4" t="s">
        <v>86</v>
      </c>
      <c r="G4" s="16" t="s">
        <v>87</v>
      </c>
      <c r="I4" s="4" t="s">
        <v>88</v>
      </c>
      <c r="K4" s="17" t="s">
        <v>89</v>
      </c>
      <c r="L4" s="17"/>
      <c r="M4" s="17"/>
      <c r="O4" s="7" t="s">
        <v>90</v>
      </c>
      <c r="P4" s="7"/>
      <c r="Q4" s="7"/>
      <c r="S4" s="7" t="s">
        <v>91</v>
      </c>
      <c r="T4" s="7"/>
      <c r="U4" s="7"/>
      <c r="W4" s="17" t="s">
        <v>92</v>
      </c>
      <c r="X4" s="17"/>
    </row>
    <row r="5" spans="11:24" ht="15">
      <c r="K5" s="7" t="s">
        <v>93</v>
      </c>
      <c r="L5" s="7"/>
      <c r="M5" s="7"/>
      <c r="N5" s="7"/>
      <c r="O5" s="7"/>
      <c r="P5" s="7"/>
      <c r="Q5" s="7"/>
      <c r="R5" s="7"/>
      <c r="S5" s="7"/>
      <c r="T5" s="7"/>
      <c r="U5" s="7"/>
      <c r="W5" s="2"/>
      <c r="X5" s="2"/>
    </row>
    <row r="6" spans="1:24" ht="15">
      <c r="A6" s="3" t="s">
        <v>230</v>
      </c>
      <c r="C6" t="s">
        <v>125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231</v>
      </c>
      <c r="E7" s="11" t="s">
        <v>232</v>
      </c>
      <c r="G7" s="11" t="s">
        <v>233</v>
      </c>
      <c r="I7" s="11" t="s">
        <v>234</v>
      </c>
      <c r="K7" s="19">
        <v>1664</v>
      </c>
      <c r="L7" s="19"/>
      <c r="O7" s="19">
        <v>1659</v>
      </c>
      <c r="P7" s="19"/>
      <c r="S7" s="19">
        <v>1666</v>
      </c>
      <c r="T7" s="19"/>
      <c r="W7" s="20">
        <v>1</v>
      </c>
    </row>
    <row r="8" spans="1:23" ht="15">
      <c r="A8" t="s">
        <v>98</v>
      </c>
      <c r="E8" s="11" t="s">
        <v>190</v>
      </c>
      <c r="G8" s="11" t="s">
        <v>191</v>
      </c>
      <c r="I8" s="11" t="s">
        <v>234</v>
      </c>
      <c r="K8" s="19">
        <v>2601</v>
      </c>
      <c r="L8" s="19"/>
      <c r="O8" s="19">
        <v>2614</v>
      </c>
      <c r="P8" s="19"/>
      <c r="S8" s="19">
        <v>2595</v>
      </c>
      <c r="T8" s="19"/>
      <c r="W8" s="20">
        <v>1.5</v>
      </c>
    </row>
    <row r="9" spans="11:23" ht="15">
      <c r="K9" s="19">
        <v>4265</v>
      </c>
      <c r="L9" s="19"/>
      <c r="O9" s="19">
        <v>4273</v>
      </c>
      <c r="P9" s="19"/>
      <c r="S9" s="19">
        <v>4261</v>
      </c>
      <c r="T9" s="19"/>
      <c r="W9" s="20">
        <v>2.5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3" t="s">
        <v>235</v>
      </c>
      <c r="C11" t="s">
        <v>236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98</v>
      </c>
      <c r="E12" s="11" t="s">
        <v>237</v>
      </c>
      <c r="G12" s="11" t="s">
        <v>191</v>
      </c>
      <c r="I12" s="11" t="s">
        <v>238</v>
      </c>
      <c r="K12" s="19">
        <v>16674</v>
      </c>
      <c r="L12" s="19"/>
      <c r="O12" s="19">
        <v>16462</v>
      </c>
      <c r="P12" s="19"/>
      <c r="S12" s="19">
        <v>16190</v>
      </c>
      <c r="T12" s="19"/>
      <c r="W12" s="20">
        <v>9.5</v>
      </c>
    </row>
    <row r="13" spans="1:23" ht="15">
      <c r="A13" t="s">
        <v>153</v>
      </c>
      <c r="E13" s="11" t="s">
        <v>239</v>
      </c>
      <c r="G13" s="11" t="s">
        <v>240</v>
      </c>
      <c r="I13" s="11" t="s">
        <v>238</v>
      </c>
      <c r="K13" s="19">
        <v>1687</v>
      </c>
      <c r="L13" s="19"/>
      <c r="O13" s="19">
        <v>1664</v>
      </c>
      <c r="P13" s="19"/>
      <c r="S13" s="19">
        <v>1660</v>
      </c>
      <c r="T13" s="19"/>
      <c r="W13" s="20">
        <v>1</v>
      </c>
    </row>
    <row r="14" spans="11:23" ht="15">
      <c r="K14" s="19">
        <v>18361</v>
      </c>
      <c r="L14" s="19"/>
      <c r="O14" s="19">
        <v>18126</v>
      </c>
      <c r="P14" s="19"/>
      <c r="S14" s="19">
        <v>17850</v>
      </c>
      <c r="T14" s="19"/>
      <c r="W14" s="20">
        <v>10.5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3" t="s">
        <v>241</v>
      </c>
      <c r="C16" t="s">
        <v>242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98</v>
      </c>
      <c r="E17" s="11" t="s">
        <v>243</v>
      </c>
      <c r="G17" s="11" t="s">
        <v>176</v>
      </c>
      <c r="I17" s="11" t="s">
        <v>244</v>
      </c>
      <c r="K17" s="19">
        <v>6244</v>
      </c>
      <c r="L17" s="19"/>
      <c r="O17" s="19">
        <v>6070</v>
      </c>
      <c r="P17" s="19"/>
      <c r="S17" s="19">
        <v>6081</v>
      </c>
      <c r="T17" s="19"/>
      <c r="W17" s="20">
        <v>3.6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3" t="s">
        <v>245</v>
      </c>
      <c r="C19" t="s">
        <v>215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98</v>
      </c>
      <c r="E20" s="11" t="s">
        <v>246</v>
      </c>
      <c r="G20" s="11" t="s">
        <v>116</v>
      </c>
      <c r="I20" s="11" t="s">
        <v>247</v>
      </c>
      <c r="K20" s="19">
        <v>2992</v>
      </c>
      <c r="L20" s="19"/>
      <c r="O20" s="19">
        <v>3006</v>
      </c>
      <c r="P20" s="19"/>
      <c r="S20" s="19">
        <v>3013</v>
      </c>
      <c r="T20" s="19"/>
      <c r="W20" s="20">
        <v>1.8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3" t="s">
        <v>248</v>
      </c>
      <c r="C22" t="s">
        <v>249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98</v>
      </c>
      <c r="E23" s="11" t="s">
        <v>250</v>
      </c>
      <c r="G23" s="11" t="s">
        <v>68</v>
      </c>
      <c r="I23" s="11" t="s">
        <v>251</v>
      </c>
      <c r="K23" s="19">
        <v>5000</v>
      </c>
      <c r="L23" s="19"/>
      <c r="O23" s="19">
        <v>5000</v>
      </c>
      <c r="P23" s="19"/>
      <c r="S23" s="19">
        <v>2315</v>
      </c>
      <c r="T23" s="19"/>
      <c r="W23" s="20">
        <v>1.4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3" t="s">
        <v>252</v>
      </c>
      <c r="C25" t="s">
        <v>125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98</v>
      </c>
      <c r="E26" s="11" t="s">
        <v>115</v>
      </c>
      <c r="G26" s="11" t="s">
        <v>116</v>
      </c>
      <c r="I26" s="11" t="s">
        <v>253</v>
      </c>
      <c r="K26" s="19">
        <v>1990</v>
      </c>
      <c r="L26" s="19"/>
      <c r="O26" s="19">
        <v>1992</v>
      </c>
      <c r="P26" s="19"/>
      <c r="S26" s="19">
        <v>1997</v>
      </c>
      <c r="T26" s="19"/>
      <c r="W26" s="20">
        <v>1.2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3" t="s">
        <v>254</v>
      </c>
      <c r="C28" t="s">
        <v>255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98</v>
      </c>
      <c r="E29" s="11" t="s">
        <v>115</v>
      </c>
      <c r="G29" s="11" t="s">
        <v>116</v>
      </c>
      <c r="I29" s="11" t="s">
        <v>256</v>
      </c>
      <c r="K29" s="19">
        <v>1990</v>
      </c>
      <c r="L29" s="19"/>
      <c r="O29" s="19">
        <v>1973</v>
      </c>
      <c r="P29" s="19"/>
      <c r="S29" s="19">
        <v>1980</v>
      </c>
      <c r="T29" s="19"/>
      <c r="W29" s="20">
        <v>1.2</v>
      </c>
    </row>
  </sheetData>
  <sheetProtection selectLockedCells="1" selectUnlockedCells="1"/>
  <mergeCells count="92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2020-02-20T02:03:14Z</dcterms:created>
  <dcterms:modified xsi:type="dcterms:W3CDTF">2020-02-20T02:03:14Z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